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0" i="1" l="1"/>
  <c r="C30" i="1"/>
  <c r="E30" i="1" s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<sst xmlns="http://schemas.openxmlformats.org/spreadsheetml/2006/main" count="30" uniqueCount="30">
  <si>
    <t xml:space="preserve">Численность лиц, застрахованных на территории Томской области, </t>
  </si>
  <si>
    <t>обслуживаемых медицинскими организациями, оказывающими скорую медицинскую помощь,</t>
  </si>
  <si>
    <t>по состоянию на 01.11.2020</t>
  </si>
  <si>
    <t>Медицинская организация</t>
  </si>
  <si>
    <t>Страховая медицинская организация</t>
  </si>
  <si>
    <t>СОГАЗ-Мед</t>
  </si>
  <si>
    <t>МАКС-М</t>
  </si>
  <si>
    <t>Всего</t>
  </si>
  <si>
    <t>ОГАУЗ "ССМП"</t>
  </si>
  <si>
    <t>ОГАУЗ "Томская РБ"</t>
  </si>
  <si>
    <t>ОГАУЗ "Светленская РБ"</t>
  </si>
  <si>
    <t>ОГАУЗ "Моряковская УБ им.В.С.Демьянова"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</si>
  <si>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</si>
  <si>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</si>
  <si>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</si>
  <si>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</si>
  <si>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районная больница"</t>
  </si>
  <si>
    <t>ОГБУЗ "Каргасокская РБ"</t>
  </si>
  <si>
    <t>ОГАУЗ "Кожевниковская РБ"</t>
  </si>
  <si>
    <t>ОГАУЗ "Колпашевская РБ"</t>
  </si>
  <si>
    <t>ОГАУЗ "Кривошеинская РБ"</t>
  </si>
  <si>
    <t>ОГБУЗ "Молчановская районная больница"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</si>
  <si>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</si>
  <si>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</si>
  <si>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</si>
  <si>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</si>
  <si>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ОГАУЗ "Шегарская РБ"</t>
  </si>
  <si>
    <t>ОГАУЗ "Стрежевская ГБ"</t>
  </si>
  <si>
    <t>ФГБУ СибФНКЦ ФМБА России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</si>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</sst>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10" xfId="0" applyFont="1" applyBorder="1"/>
    <xf numFmtId="49" fontId="4" fillId="0" borderId="11" xfId="0" applyNumberFormat="1" applyFont="1" applyBorder="1" applyAlignment="1">
      <alignment horizontal="left" wrapText="1"/>
    </xf>
    <xf numFmtId="0" fontId="0" fillId="0" borderId="12" xfId="0" applyFill="1" applyBorder="1" applyAlignment="1">
      <alignment horizontal="right" wrapText="1"/>
    </xf>
    <xf numFmtId="0" fontId="0" fillId="0" borderId="13" xfId="0" applyFill="1" applyBorder="1" applyAlignment="1">
      <alignment horizontal="right" wrapText="1"/>
    </xf>
    <xf numFmtId="3" fontId="1" fillId="0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 horizontal="right" wrapText="1"/>
    </xf>
    <xf numFmtId="0" fontId="0" fillId="0" borderId="17" xfId="0" applyFill="1" applyBorder="1" applyAlignment="1">
      <alignment horizontal="righ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0" fontId="0" fillId="0" borderId="19" xfId="0" applyFill="1" applyBorder="1" applyAlignment="1">
      <alignment horizontal="right" wrapText="1"/>
    </xf>
    <xf numFmtId="0" fontId="0" fillId="0" borderId="20" xfId="0" applyFill="1" applyBorder="1" applyAlignment="1">
      <alignment horizontal="right" wrapText="1"/>
    </xf>
    <xf numFmtId="3" fontId="1" fillId="0" borderId="21" xfId="0" applyNumberFormat="1" applyFont="1" applyFill="1" applyBorder="1" applyAlignment="1">
      <alignment horizontal="right"/>
    </xf>
    <xf numFmtId="0" fontId="5" fillId="2" borderId="22" xfId="0" applyFont="1" applyFill="1" applyBorder="1" applyAlignment="1">
      <alignment horizontal="left" wrapText="1"/>
    </xf>
    <xf numFmtId="3" fontId="6" fillId="0" borderId="22" xfId="0" applyNumberFormat="1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30"/>
  <sheetViews>
    <sheetView tabSelected="1" workbookViewId="0">
      <selection activeCell="B20" sqref="B20"/>
    </sheetView>
  </sheetViews>
  <sheetFormatPr defaultRowHeight="15" x14ac:dyDescent="0.25"/>
  <cols>
    <col min="1" max="1" width="3.140625" customWidth="1"/>
    <col min="2" max="2" width="31.28515625" customWidth="1"/>
    <col min="3" max="5" width="15.7109375" customWidth="1"/>
  </cols>
  <sheetData>
    <row r="1" spans="1:5" x14ac:dyDescent="0.25">
      <c r="A1" s="1"/>
      <c r="B1" s="19" t="s">
        <v>0</v>
      </c>
      <c r="C1" s="19"/>
      <c r="D1" s="19"/>
      <c r="E1" s="19"/>
    </row>
    <row r="2" spans="1:5" x14ac:dyDescent="0.25">
      <c r="A2" s="19" t="s">
        <v>1</v>
      </c>
      <c r="B2" s="19"/>
      <c r="C2" s="19"/>
      <c r="D2" s="19"/>
      <c r="E2" s="19"/>
    </row>
    <row r="3" spans="1:5" ht="15.75" thickBot="1" x14ac:dyDescent="0.3">
      <c r="A3" s="1"/>
      <c r="B3" s="20" t="s">
        <v>2</v>
      </c>
      <c r="C3" s="20"/>
      <c r="D3" s="20"/>
      <c r="E3" s="20"/>
    </row>
    <row r="4" spans="1:5" x14ac:dyDescent="0.25">
      <c r="A4" s="2"/>
      <c r="B4" s="21" t="s">
        <v>3</v>
      </c>
      <c r="C4" s="24" t="s">
        <v>4</v>
      </c>
      <c r="D4" s="25"/>
      <c r="E4" s="26"/>
    </row>
    <row r="5" spans="1:5" ht="15.75" thickBot="1" x14ac:dyDescent="0.3">
      <c r="A5" s="2"/>
      <c r="B5" s="22"/>
      <c r="C5" s="27"/>
      <c r="D5" s="28"/>
      <c r="E5" s="29"/>
    </row>
    <row r="6" spans="1:5" x14ac:dyDescent="0.25">
      <c r="A6" s="2"/>
      <c r="B6" s="22"/>
      <c r="C6" s="30" t="s">
        <v>5</v>
      </c>
      <c r="D6" s="30" t="s">
        <v>6</v>
      </c>
      <c r="E6" s="30" t="s">
        <v>7</v>
      </c>
    </row>
    <row r="7" spans="1:5" x14ac:dyDescent="0.25">
      <c r="A7" s="2"/>
      <c r="B7" s="22"/>
      <c r="C7" s="31"/>
      <c r="D7" s="31"/>
      <c r="E7" s="31"/>
    </row>
    <row r="8" spans="1:5" ht="15.75" thickBot="1" x14ac:dyDescent="0.3">
      <c r="A8" s="2"/>
      <c r="B8" s="23"/>
      <c r="C8" s="32"/>
      <c r="D8" s="32"/>
      <c r="E8" s="32"/>
    </row>
    <row r="9" spans="1:5" x14ac:dyDescent="0.25">
      <c r="A9" s="3"/>
      <c r="B9" s="4" t="s">
        <v>8</v>
      </c>
      <c r="C9" s="5">
        <v>267456</v>
      </c>
      <c r="D9" s="6">
        <v>275391</v>
      </c>
      <c r="E9" s="7">
        <f>C9+D9</f>
        <v>542847</v>
      </c>
    </row>
    <row r="10" spans="1:5" x14ac:dyDescent="0.25">
      <c r="A10" s="3"/>
      <c r="B10" s="8" t="s">
        <v>9</v>
      </c>
      <c r="C10" s="9">
        <v>22490</v>
      </c>
      <c r="D10" s="10">
        <v>20532</v>
      </c>
      <c r="E10" s="7">
        <f t="shared" ref="E10:E30" si="0">C10+D10</f>
        <v>43022</v>
      </c>
    </row>
    <row r="11" spans="1:5" x14ac:dyDescent="0.25">
      <c r="A11" s="3"/>
      <c r="B11" s="11" t="s">
        <v>10</v>
      </c>
      <c r="C11" s="9">
        <v>16364</v>
      </c>
      <c r="D11" s="10">
        <v>17927</v>
      </c>
      <c r="E11" s="7">
        <f t="shared" si="0"/>
        <v>34291</v>
      </c>
    </row>
    <row r="12" spans="1:5" ht="26.25" x14ac:dyDescent="0.25">
      <c r="A12" s="3"/>
      <c r="B12" s="8" t="s">
        <v>11</v>
      </c>
      <c r="C12" s="9">
        <v>3397</v>
      </c>
      <c r="D12" s="10">
        <v>1861</v>
      </c>
      <c r="E12" s="7">
        <f t="shared" si="0"/>
        <v>5258</v>
      </c>
    </row>
    <row r="13" spans="1:5" x14ac:dyDescent="0.25">
      <c r="A13" s="3"/>
      <c r="B13" s="11" t="s">
        <v>12</v>
      </c>
      <c r="C13" s="9">
        <v>21071</v>
      </c>
      <c r="D13" s="10">
        <v>16163</v>
      </c>
      <c r="E13" s="7">
        <f t="shared" si="0"/>
        <v>37234</v>
      </c>
    </row>
    <row r="14" spans="1:5" x14ac:dyDescent="0.25">
      <c r="A14" s="3"/>
      <c r="B14" s="8" t="s">
        <v>13</v>
      </c>
      <c r="C14" s="9">
        <v>8148</v>
      </c>
      <c r="D14" s="10">
        <v>46</v>
      </c>
      <c r="E14" s="7">
        <f t="shared" si="0"/>
        <v>8194</v>
      </c>
    </row>
    <row r="15" spans="1:5" x14ac:dyDescent="0.25">
      <c r="A15" s="3"/>
      <c r="B15" s="11" t="s">
        <v>14</v>
      </c>
      <c r="C15" s="9">
        <v>15458</v>
      </c>
      <c r="D15" s="10">
        <v>459</v>
      </c>
      <c r="E15" s="7">
        <f t="shared" si="0"/>
        <v>15917</v>
      </c>
    </row>
    <row r="16" spans="1:5" x14ac:dyDescent="0.25">
      <c r="A16" s="3"/>
      <c r="B16" s="8" t="s">
        <v>15</v>
      </c>
      <c r="C16" s="9">
        <v>9941</v>
      </c>
      <c r="D16" s="10">
        <v>5796</v>
      </c>
      <c r="E16" s="7">
        <f t="shared" si="0"/>
        <v>15737</v>
      </c>
    </row>
    <row r="17" spans="1:5" ht="26.25" x14ac:dyDescent="0.25">
      <c r="A17" s="3"/>
      <c r="B17" s="11" t="s">
        <v>16</v>
      </c>
      <c r="C17" s="9">
        <v>10445</v>
      </c>
      <c r="D17" s="10">
        <v>3422</v>
      </c>
      <c r="E17" s="7">
        <f t="shared" si="0"/>
        <v>13867</v>
      </c>
    </row>
    <row r="18" spans="1:5" x14ac:dyDescent="0.25">
      <c r="A18" s="3"/>
      <c r="B18" s="8" t="s">
        <v>17</v>
      </c>
      <c r="C18" s="9">
        <v>20709</v>
      </c>
      <c r="D18" s="10">
        <v>353</v>
      </c>
      <c r="E18" s="7">
        <f t="shared" si="0"/>
        <v>21062</v>
      </c>
    </row>
    <row r="19" spans="1:5" x14ac:dyDescent="0.25">
      <c r="A19" s="3"/>
      <c r="B19" s="11" t="s">
        <v>18</v>
      </c>
      <c r="C19" s="9">
        <v>11165</v>
      </c>
      <c r="D19" s="10">
        <v>9128</v>
      </c>
      <c r="E19" s="7">
        <f t="shared" si="0"/>
        <v>20293</v>
      </c>
    </row>
    <row r="20" spans="1:5" x14ac:dyDescent="0.25">
      <c r="A20" s="3"/>
      <c r="B20" s="8" t="s">
        <v>19</v>
      </c>
      <c r="C20" s="9">
        <v>40246</v>
      </c>
      <c r="D20" s="10">
        <v>586</v>
      </c>
      <c r="E20" s="7">
        <f t="shared" si="0"/>
        <v>40832</v>
      </c>
    </row>
    <row r="21" spans="1:5" x14ac:dyDescent="0.25">
      <c r="A21" s="3"/>
      <c r="B21" s="11" t="s">
        <v>20</v>
      </c>
      <c r="C21" s="9">
        <v>12722</v>
      </c>
      <c r="D21" s="10">
        <v>557</v>
      </c>
      <c r="E21" s="7">
        <f t="shared" si="0"/>
        <v>13279</v>
      </c>
    </row>
    <row r="22" spans="1:5" ht="26.25" x14ac:dyDescent="0.25">
      <c r="A22" s="3"/>
      <c r="B22" s="8" t="s">
        <v>21</v>
      </c>
      <c r="C22" s="9">
        <v>12991</v>
      </c>
      <c r="D22" s="10">
        <v>362</v>
      </c>
      <c r="E22" s="7">
        <f t="shared" si="0"/>
        <v>13353</v>
      </c>
    </row>
    <row r="23" spans="1:5" x14ac:dyDescent="0.25">
      <c r="A23" s="3"/>
      <c r="B23" s="11" t="s">
        <v>22</v>
      </c>
      <c r="C23" s="9">
        <v>12411</v>
      </c>
      <c r="D23" s="10">
        <v>194</v>
      </c>
      <c r="E23" s="7">
        <f t="shared" si="0"/>
        <v>12605</v>
      </c>
    </row>
    <row r="24" spans="1:5" x14ac:dyDescent="0.25">
      <c r="A24" s="3"/>
      <c r="B24" s="8" t="s">
        <v>23</v>
      </c>
      <c r="C24" s="9">
        <v>3671</v>
      </c>
      <c r="D24" s="10">
        <v>14744</v>
      </c>
      <c r="E24" s="7">
        <f t="shared" si="0"/>
        <v>18415</v>
      </c>
    </row>
    <row r="25" spans="1:5" x14ac:dyDescent="0.25">
      <c r="A25" s="3"/>
      <c r="B25" s="11" t="s">
        <v>24</v>
      </c>
      <c r="C25" s="9">
        <v>4553</v>
      </c>
      <c r="D25" s="10">
        <v>2378</v>
      </c>
      <c r="E25" s="7">
        <f t="shared" si="0"/>
        <v>6931</v>
      </c>
    </row>
    <row r="26" spans="1:5" x14ac:dyDescent="0.25">
      <c r="A26" s="3"/>
      <c r="B26" s="8" t="s">
        <v>25</v>
      </c>
      <c r="C26" s="9">
        <v>10961</v>
      </c>
      <c r="D26" s="10">
        <v>285</v>
      </c>
      <c r="E26" s="7">
        <f t="shared" si="0"/>
        <v>11246</v>
      </c>
    </row>
    <row r="27" spans="1:5" x14ac:dyDescent="0.25">
      <c r="A27" s="3"/>
      <c r="B27" s="11" t="s">
        <v>26</v>
      </c>
      <c r="C27" s="9">
        <v>6964</v>
      </c>
      <c r="D27" s="10">
        <v>11516</v>
      </c>
      <c r="E27" s="7">
        <f t="shared" si="0"/>
        <v>18480</v>
      </c>
    </row>
    <row r="28" spans="1:5" x14ac:dyDescent="0.25">
      <c r="A28" s="3"/>
      <c r="B28" s="8" t="s">
        <v>27</v>
      </c>
      <c r="C28" s="9">
        <v>38761</v>
      </c>
      <c r="D28" s="10">
        <v>174</v>
      </c>
      <c r="E28" s="7">
        <f t="shared" si="0"/>
        <v>38935</v>
      </c>
    </row>
    <row r="29" spans="1:5" ht="15.75" thickBot="1" x14ac:dyDescent="0.3">
      <c r="A29" s="3"/>
      <c r="B29" s="12" t="s">
        <v>28</v>
      </c>
      <c r="C29" s="13">
        <v>24507</v>
      </c>
      <c r="D29" s="14">
        <v>83332</v>
      </c>
      <c r="E29" s="15">
        <f t="shared" si="0"/>
        <v>107839</v>
      </c>
    </row>
    <row r="30" spans="1:5" ht="15.75" thickBot="1" x14ac:dyDescent="0.3">
      <c r="A30" s="3"/>
      <c r="B30" s="16" t="s">
        <v>29</v>
      </c>
      <c r="C30" s="17">
        <f>SUM(C9:C29)</f>
        <v>574431</v>
      </c>
      <c r="D30" s="17">
        <f>SUM(D9:D29)</f>
        <v>465206</v>
      </c>
      <c r="E30" s="18">
        <f t="shared" si="0"/>
        <v>1039637</v>
      </c>
    </row>
  </sheetData>
  <mergeCells count="8">
    <mergeCell ref="B1:E1"/>
    <mergeCell ref="A2:E2"/>
    <mergeCell ref="B3:E3"/>
    <mergeCell ref="B4:B8"/>
    <mergeCell ref="C4:E5"/>
    <mergeCell ref="C6:C8"/>
    <mergeCell ref="D6:D8"/>
    <mergeCell ref="E6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2020-11-06T05:59:28Z</dcterms:modified>
</cp:coreProperties>
</file>