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65521" windowWidth="13335" windowHeight="12900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<sst xmlns="http://schemas.openxmlformats.org/spreadsheetml/2006/main" count="33" uniqueCount="33">
  <si>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</si>
  <si>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</si>
  <si>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</si>
  <si>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</si>
  <si>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</si>
  <si>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</si>
  <si>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</si>
  <si>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</si>
  <si>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</si>
  <si>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</si>
  <si>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</si>
  <si>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</si>
  <si>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</si>
  <si>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</si>
  <si>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</si>
  <si>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</si>
  <si>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</si>
  <si>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</si>
  <si>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</si>
  <si>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</si>
  <si>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</si>
  <si>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к приказу ТФОМС Томской области от __________ № _____</t>
  </si>
  <si>
    <t xml:space="preserve">Численность лиц, застрахованных на территории Томской области, </t>
  </si>
  <si>
    <t>Приложение № 3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</si>
  <si>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</si>
  <si>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</si>
  <si>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</si>
  <si>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</si>
  <si>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</si>
  <si>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</si>
  <si>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</si>
  <si>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</si>
  <si>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 xml:space="preserve">по состоянию на 01.09.2020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</si>
</sst>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7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3" fontId="25" fillId="24" borderId="19" xfId="0" applyNumberFormat="1" applyFont="1" applyFill="1" applyBorder="1" applyAlignment="1">
      <alignment horizontal="right"/>
    </xf>
    <xf numFmtId="0" fontId="28" fillId="24" borderId="20" xfId="0" applyFont="1" applyFill="1" applyBorder="1" applyAlignment="1">
      <alignment wrapText="1"/>
    </xf>
    <xf numFmtId="0" fontId="0" fillId="0" borderId="21" xfId="0" applyFont="1" applyBorder="1" applyAlignment="1">
      <alignment horizontal="right" wrapText="1"/>
    </xf>
    <xf numFmtId="0" fontId="28" fillId="24" borderId="22" xfId="0" applyFont="1" applyFill="1" applyBorder="1" applyAlignment="1">
      <alignment/>
    </xf>
    <xf numFmtId="0" fontId="0" fillId="24" borderId="21" xfId="0" applyFont="1" applyFill="1" applyBorder="1" applyAlignment="1">
      <alignment horizontal="right" wrapText="1"/>
    </xf>
    <xf numFmtId="0" fontId="28" fillId="24" borderId="22" xfId="0" applyFont="1" applyFill="1" applyBorder="1" applyAlignment="1">
      <alignment wrapText="1"/>
    </xf>
    <xf numFmtId="0" fontId="28" fillId="24" borderId="23" xfId="0" applyFont="1" applyFill="1" applyBorder="1" applyAlignment="1">
      <alignment/>
    </xf>
    <xf numFmtId="0" fontId="0" fillId="0" borderId="24" xfId="0" applyFont="1" applyBorder="1" applyAlignment="1">
      <alignment horizontal="right" wrapText="1"/>
    </xf>
    <xf numFmtId="3" fontId="25" fillId="24" borderId="25" xfId="0" applyNumberFormat="1" applyFont="1" applyFill="1" applyBorder="1" applyAlignment="1">
      <alignment horizontal="right"/>
    </xf>
    <xf numFmtId="0" fontId="28" fillId="24" borderId="26" xfId="0" applyFont="1" applyFill="1" applyBorder="1" applyAlignment="1">
      <alignment/>
    </xf>
    <xf numFmtId="3" fontId="27" fillId="0" borderId="27" xfId="0" applyNumberFormat="1" applyFont="1" applyFill="1" applyBorder="1" applyAlignment="1">
      <alignment horizontal="right"/>
    </xf>
    <xf numFmtId="3" fontId="27" fillId="24" borderId="2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N27" sqref="N27"/>
    </sheetView>
  </sheetViews>
  <sheetFormatPr defaultColWidth="9.00390625" defaultRowHeight="10.5" customHeight="1"/>
  <cols>
    <col min="1" max="1" width="3.125" style="0" customWidth="1"/>
    <col min="2" max="2" width="27.375" style="0" bestFit="1" customWidth="1"/>
    <col min="3" max="3" width="15.75390625" style="7" customWidth="1"/>
    <col min="4" max="5" width="15.75390625" style="1" customWidth="1"/>
    <col min="6" max="6" width="2.625" style="0" customWidth="1"/>
    <col min="7" max="7" width="1.875" style="0" customWidth="1"/>
    <col min="8" max="8" width="11.125" style="0" customWidth="1"/>
  </cols>
  <sheetData>
    <row r="1" spans="1:7" s="15" customFormat="1" ht="10.5" customHeight="1">
      <c r="A1" s="12"/>
      <c r="B1" s="13"/>
      <c r="C1" s="14" t="s">
        <v>23</v>
      </c>
      <c r="D1" s="14"/>
      <c r="E1" s="14"/>
      <c r="F1" s="14"/>
      <c r="G1" s="14"/>
    </row>
    <row r="2" spans="1:7" s="15" customFormat="1" ht="10.5" customHeight="1">
      <c r="A2" s="12"/>
      <c r="B2" s="13"/>
      <c r="C2" s="14" t="s">
        <v>21</v>
      </c>
      <c r="D2" s="14"/>
      <c r="E2" s="14"/>
      <c r="F2" s="14"/>
      <c r="G2" s="14"/>
    </row>
    <row r="3" spans="1:7" s="15" customFormat="1" ht="10.5" customHeight="1">
      <c r="A3" s="12"/>
      <c r="B3" s="13"/>
      <c r="C3" s="16"/>
      <c r="D3" s="13"/>
      <c r="E3" s="13"/>
      <c r="F3" s="13"/>
      <c r="G3" s="12"/>
    </row>
    <row r="4" spans="1:7" s="20" customFormat="1" ht="21" customHeight="1">
      <c r="A4" s="17"/>
      <c r="B4" s="23" t="s">
        <v>22</v>
      </c>
      <c r="C4" s="23"/>
      <c r="D4" s="23"/>
      <c r="E4" s="23"/>
      <c r="F4" s="18"/>
      <c r="G4" s="19"/>
    </row>
    <row r="5" spans="1:7" s="20" customFormat="1" ht="21" customHeight="1">
      <c r="A5" s="23" t="s">
        <v>27</v>
      </c>
      <c r="B5" s="23"/>
      <c r="C5" s="23"/>
      <c r="D5" s="23"/>
      <c r="E5" s="23"/>
      <c r="F5" s="23"/>
      <c r="G5" s="23"/>
    </row>
    <row r="6" spans="1:16" s="20" customFormat="1" ht="21" customHeight="1" thickBot="1">
      <c r="A6" s="17"/>
      <c r="B6" s="24" t="s">
        <v>32</v>
      </c>
      <c r="C6" s="24"/>
      <c r="D6" s="24"/>
      <c r="E6" s="24"/>
      <c r="F6" s="19"/>
      <c r="G6" s="17"/>
      <c r="J6" s="21"/>
      <c r="K6" s="21"/>
      <c r="L6" s="21"/>
      <c r="M6" s="21"/>
      <c r="N6" s="21"/>
      <c r="O6" s="21"/>
      <c r="P6" s="21"/>
    </row>
    <row r="7" spans="1:16" s="15" customFormat="1" ht="9.75" customHeight="1">
      <c r="A7" s="12"/>
      <c r="B7" s="25" t="s">
        <v>5</v>
      </c>
      <c r="C7" s="31" t="s">
        <v>3</v>
      </c>
      <c r="D7" s="32"/>
      <c r="E7" s="33"/>
      <c r="F7" s="13"/>
      <c r="G7" s="12"/>
      <c r="J7" s="21"/>
      <c r="P7" s="21"/>
    </row>
    <row r="8" spans="1:16" s="15" customFormat="1" ht="9.75" customHeight="1" thickBot="1">
      <c r="A8" s="12"/>
      <c r="B8" s="26"/>
      <c r="C8" s="34"/>
      <c r="D8" s="35"/>
      <c r="E8" s="36"/>
      <c r="F8" s="13"/>
      <c r="G8" s="12"/>
      <c r="J8" s="21"/>
      <c r="P8" s="21"/>
    </row>
    <row r="9" spans="1:16" s="15" customFormat="1" ht="9.75" customHeight="1">
      <c r="A9" s="12"/>
      <c r="B9" s="26"/>
      <c r="C9" s="28" t="s">
        <v>6</v>
      </c>
      <c r="D9" s="28" t="s">
        <v>0</v>
      </c>
      <c r="E9" s="28" t="s">
        <v>1</v>
      </c>
      <c r="F9" s="13"/>
      <c r="G9" s="22"/>
      <c r="J9" s="21"/>
      <c r="P9" s="21"/>
    </row>
    <row r="10" spans="1:16" s="15" customFormat="1" ht="9.75" customHeight="1">
      <c r="A10" s="12"/>
      <c r="B10" s="26"/>
      <c r="C10" s="29"/>
      <c r="D10" s="29"/>
      <c r="E10" s="29"/>
      <c r="F10" s="13"/>
      <c r="G10" s="22"/>
      <c r="I10" s="15" t="s">
        <v>2</v>
      </c>
      <c r="J10" s="21"/>
      <c r="K10" s="21"/>
      <c r="L10" s="21"/>
      <c r="M10" s="21"/>
      <c r="N10" s="21"/>
      <c r="O10" s="21"/>
      <c r="P10" s="21"/>
    </row>
    <row r="11" spans="1:16" s="15" customFormat="1" ht="9.75" customHeight="1" thickBot="1">
      <c r="A11" s="12"/>
      <c r="B11" s="27"/>
      <c r="C11" s="30"/>
      <c r="D11" s="30"/>
      <c r="E11" s="30"/>
      <c r="F11" s="13"/>
      <c r="G11" s="22"/>
      <c r="J11" s="21"/>
      <c r="K11" s="21"/>
      <c r="L11" s="21"/>
      <c r="M11" s="21"/>
      <c r="N11" s="21"/>
      <c r="O11" s="21"/>
      <c r="P11" s="21"/>
    </row>
    <row r="12" spans="1:16" ht="24.75" customHeight="1">
      <c r="A12" s="8"/>
      <c r="B12" s="38" t="s">
        <v>24</v>
      </c>
      <c r="C12" s="39">
        <v>267634</v>
      </c>
      <c r="D12" s="39">
        <v>275143</v>
      </c>
      <c r="E12" s="37">
        <f>C12+D12</f>
        <v>542777</v>
      </c>
      <c r="F12" s="9"/>
      <c r="G12" s="10"/>
      <c r="H12" s="2"/>
      <c r="J12" s="3"/>
      <c r="K12" s="4"/>
      <c r="L12" s="5"/>
      <c r="M12" s="5"/>
      <c r="N12" s="5"/>
      <c r="O12" s="5"/>
      <c r="P12" s="3"/>
    </row>
    <row r="13" spans="1:16" ht="22.5" customHeight="1">
      <c r="A13" s="8"/>
      <c r="B13" s="40" t="s">
        <v>9</v>
      </c>
      <c r="C13" s="41">
        <v>22392</v>
      </c>
      <c r="D13" s="41">
        <v>20407</v>
      </c>
      <c r="E13" s="37">
        <f aca="true" t="shared" si="0" ref="E13:E32">C13+D13</f>
        <v>42799</v>
      </c>
      <c r="F13" s="9"/>
      <c r="G13" s="10"/>
      <c r="J13" s="3"/>
      <c r="K13" s="4"/>
      <c r="L13" s="5"/>
      <c r="M13" s="5"/>
      <c r="N13" s="5"/>
      <c r="O13" s="5"/>
      <c r="P13" s="3"/>
    </row>
    <row r="14" spans="1:16" ht="22.5" customHeight="1">
      <c r="A14" s="8"/>
      <c r="B14" s="40" t="s">
        <v>25</v>
      </c>
      <c r="C14" s="39">
        <v>16400</v>
      </c>
      <c r="D14" s="39">
        <v>17948</v>
      </c>
      <c r="E14" s="37">
        <f t="shared" si="0"/>
        <v>34348</v>
      </c>
      <c r="F14" s="9"/>
      <c r="G14" s="11"/>
      <c r="J14" s="3"/>
      <c r="K14" s="4"/>
      <c r="L14" s="5"/>
      <c r="M14" s="6"/>
      <c r="N14" s="5"/>
      <c r="O14" s="5"/>
      <c r="P14" s="3"/>
    </row>
    <row r="15" spans="1:16" ht="22.5" customHeight="1">
      <c r="A15" s="8"/>
      <c r="B15" s="40" t="s">
        <v>28</v>
      </c>
      <c r="C15" s="41">
        <v>3396</v>
      </c>
      <c r="D15" s="41">
        <v>1864</v>
      </c>
      <c r="E15" s="37">
        <f t="shared" si="0"/>
        <v>5260</v>
      </c>
      <c r="F15" s="9"/>
      <c r="G15" s="11"/>
      <c r="J15" s="3"/>
      <c r="K15" s="4"/>
      <c r="L15" s="5"/>
      <c r="M15" s="6"/>
      <c r="N15" s="5"/>
      <c r="O15" s="5"/>
      <c r="P15" s="3"/>
    </row>
    <row r="16" spans="1:16" ht="24.75" customHeight="1">
      <c r="A16" s="8"/>
      <c r="B16" s="40" t="s">
        <v>10</v>
      </c>
      <c r="C16" s="39">
        <v>21087</v>
      </c>
      <c r="D16" s="39">
        <v>16231</v>
      </c>
      <c r="E16" s="37">
        <f t="shared" si="0"/>
        <v>37318</v>
      </c>
      <c r="F16" s="9"/>
      <c r="G16" s="11"/>
      <c r="J16" s="3"/>
      <c r="K16" s="4"/>
      <c r="L16" s="5"/>
      <c r="M16" s="5"/>
      <c r="N16" s="5"/>
      <c r="O16" s="5"/>
      <c r="P16" s="3"/>
    </row>
    <row r="17" spans="1:16" ht="24.75" customHeight="1">
      <c r="A17" s="8"/>
      <c r="B17" s="40" t="s">
        <v>11</v>
      </c>
      <c r="C17" s="41">
        <v>8179</v>
      </c>
      <c r="D17" s="41">
        <v>47</v>
      </c>
      <c r="E17" s="37">
        <f t="shared" si="0"/>
        <v>8226</v>
      </c>
      <c r="F17" s="9"/>
      <c r="G17" s="11"/>
      <c r="J17" s="3"/>
      <c r="K17" s="4"/>
      <c r="L17" s="5"/>
      <c r="M17" s="6"/>
      <c r="N17" s="6"/>
      <c r="O17" s="5"/>
      <c r="P17" s="3"/>
    </row>
    <row r="18" spans="1:16" ht="24.75" customHeight="1">
      <c r="A18" s="8"/>
      <c r="B18" s="40" t="s">
        <v>12</v>
      </c>
      <c r="C18" s="39">
        <v>15503</v>
      </c>
      <c r="D18" s="39">
        <v>462</v>
      </c>
      <c r="E18" s="37">
        <f t="shared" si="0"/>
        <v>15965</v>
      </c>
      <c r="F18" s="9"/>
      <c r="G18" s="11"/>
      <c r="J18" s="3"/>
      <c r="K18" s="4"/>
      <c r="L18" s="5"/>
      <c r="M18" s="6"/>
      <c r="N18" s="6"/>
      <c r="O18" s="5"/>
      <c r="P18" s="3"/>
    </row>
    <row r="19" spans="1:16" ht="24.75" customHeight="1">
      <c r="A19" s="8"/>
      <c r="B19" s="40" t="s">
        <v>13</v>
      </c>
      <c r="C19" s="41">
        <v>9966</v>
      </c>
      <c r="D19" s="41">
        <v>5832</v>
      </c>
      <c r="E19" s="37">
        <f t="shared" si="0"/>
        <v>15798</v>
      </c>
      <c r="F19" s="9"/>
      <c r="G19" s="11"/>
      <c r="J19" s="3"/>
      <c r="K19" s="4"/>
      <c r="L19" s="5"/>
      <c r="M19" s="5"/>
      <c r="N19" s="5"/>
      <c r="O19" s="5"/>
      <c r="P19" s="3"/>
    </row>
    <row r="20" spans="1:16" ht="24.75" customHeight="1">
      <c r="A20" s="8"/>
      <c r="B20" s="42" t="s">
        <v>31</v>
      </c>
      <c r="C20" s="39">
        <v>10415</v>
      </c>
      <c r="D20" s="39">
        <v>3482</v>
      </c>
      <c r="E20" s="37">
        <f t="shared" si="0"/>
        <v>13897</v>
      </c>
      <c r="F20" s="9"/>
      <c r="G20" s="11"/>
      <c r="J20" s="3"/>
      <c r="K20" s="4"/>
      <c r="L20" s="5"/>
      <c r="M20" s="6"/>
      <c r="N20" s="5"/>
      <c r="O20" s="5"/>
      <c r="P20" s="3"/>
    </row>
    <row r="21" spans="1:16" ht="24.75" customHeight="1">
      <c r="A21" s="8"/>
      <c r="B21" s="40" t="s">
        <v>14</v>
      </c>
      <c r="C21" s="41">
        <v>20804</v>
      </c>
      <c r="D21" s="41">
        <v>358</v>
      </c>
      <c r="E21" s="37">
        <f t="shared" si="0"/>
        <v>21162</v>
      </c>
      <c r="F21" s="9"/>
      <c r="G21" s="11"/>
      <c r="J21" s="3"/>
      <c r="K21" s="4"/>
      <c r="L21" s="5"/>
      <c r="M21" s="6"/>
      <c r="N21" s="6"/>
      <c r="O21" s="5"/>
      <c r="P21" s="3"/>
    </row>
    <row r="22" spans="1:16" ht="24.75" customHeight="1">
      <c r="A22" s="8"/>
      <c r="B22" s="40" t="s">
        <v>20</v>
      </c>
      <c r="C22" s="39">
        <v>11198</v>
      </c>
      <c r="D22" s="39">
        <v>9168</v>
      </c>
      <c r="E22" s="37">
        <f t="shared" si="0"/>
        <v>20366</v>
      </c>
      <c r="F22" s="9"/>
      <c r="G22" s="11"/>
      <c r="J22" s="3"/>
      <c r="K22" s="4"/>
      <c r="L22" s="5"/>
      <c r="M22" s="6"/>
      <c r="N22" s="5"/>
      <c r="O22" s="5"/>
      <c r="P22" s="3"/>
    </row>
    <row r="23" spans="1:16" ht="24.75" customHeight="1">
      <c r="A23" s="8"/>
      <c r="B23" s="40" t="s">
        <v>29</v>
      </c>
      <c r="C23" s="41">
        <v>40346</v>
      </c>
      <c r="D23" s="41">
        <v>593</v>
      </c>
      <c r="E23" s="37">
        <f t="shared" si="0"/>
        <v>40939</v>
      </c>
      <c r="F23" s="9"/>
      <c r="G23" s="11"/>
      <c r="J23" s="3"/>
      <c r="K23" s="4"/>
      <c r="L23" s="5"/>
      <c r="M23" s="6"/>
      <c r="N23" s="6"/>
      <c r="O23" s="5"/>
      <c r="P23" s="3"/>
    </row>
    <row r="24" spans="1:16" ht="24.75" customHeight="1">
      <c r="A24" s="8"/>
      <c r="B24" s="40" t="s">
        <v>26</v>
      </c>
      <c r="C24" s="39">
        <v>12773</v>
      </c>
      <c r="D24" s="39">
        <v>556</v>
      </c>
      <c r="E24" s="37">
        <f t="shared" si="0"/>
        <v>13329</v>
      </c>
      <c r="F24" s="9"/>
      <c r="G24" s="11"/>
      <c r="J24" s="3"/>
      <c r="K24" s="4"/>
      <c r="L24" s="5"/>
      <c r="M24" s="6"/>
      <c r="N24" s="6"/>
      <c r="O24" s="5"/>
      <c r="P24" s="3"/>
    </row>
    <row r="25" spans="1:16" ht="24.75" customHeight="1">
      <c r="A25" s="8"/>
      <c r="B25" s="42" t="s">
        <v>30</v>
      </c>
      <c r="C25" s="41">
        <v>13033</v>
      </c>
      <c r="D25" s="41">
        <v>362</v>
      </c>
      <c r="E25" s="37">
        <f t="shared" si="0"/>
        <v>13395</v>
      </c>
      <c r="F25" s="9"/>
      <c r="G25" s="11"/>
      <c r="J25" s="3"/>
      <c r="K25" s="4"/>
      <c r="L25" s="5"/>
      <c r="M25" s="6"/>
      <c r="N25" s="6"/>
      <c r="O25" s="5"/>
      <c r="P25" s="3"/>
    </row>
    <row r="26" spans="1:16" ht="24.75" customHeight="1">
      <c r="A26" s="8"/>
      <c r="B26" s="40" t="s">
        <v>15</v>
      </c>
      <c r="C26" s="39">
        <v>12448</v>
      </c>
      <c r="D26" s="39">
        <v>196</v>
      </c>
      <c r="E26" s="37">
        <f t="shared" si="0"/>
        <v>12644</v>
      </c>
      <c r="F26" s="9"/>
      <c r="G26" s="11"/>
      <c r="J26" s="3"/>
      <c r="K26" s="4"/>
      <c r="L26" s="5"/>
      <c r="M26" s="6"/>
      <c r="N26" s="6"/>
      <c r="O26" s="5"/>
      <c r="P26" s="3"/>
    </row>
    <row r="27" spans="1:16" ht="24.75" customHeight="1">
      <c r="A27" s="8"/>
      <c r="B27" s="40" t="s">
        <v>16</v>
      </c>
      <c r="C27" s="41">
        <v>3661</v>
      </c>
      <c r="D27" s="41">
        <v>14785</v>
      </c>
      <c r="E27" s="37">
        <f t="shared" si="0"/>
        <v>18446</v>
      </c>
      <c r="F27" s="9"/>
      <c r="G27" s="11"/>
      <c r="J27" s="3"/>
      <c r="K27" s="4"/>
      <c r="L27" s="5"/>
      <c r="M27" s="5"/>
      <c r="N27" s="5"/>
      <c r="O27" s="5"/>
      <c r="P27" s="3"/>
    </row>
    <row r="28" spans="1:16" ht="24.75" customHeight="1">
      <c r="A28" s="8"/>
      <c r="B28" s="40" t="s">
        <v>17</v>
      </c>
      <c r="C28" s="39">
        <v>4562</v>
      </c>
      <c r="D28" s="39">
        <v>2388</v>
      </c>
      <c r="E28" s="37">
        <f t="shared" si="0"/>
        <v>6950</v>
      </c>
      <c r="F28" s="9"/>
      <c r="G28" s="11"/>
      <c r="J28" s="3"/>
      <c r="K28" s="4"/>
      <c r="L28" s="5"/>
      <c r="M28" s="6"/>
      <c r="N28" s="5"/>
      <c r="O28" s="5"/>
      <c r="P28" s="3"/>
    </row>
    <row r="29" spans="1:16" ht="24.75" customHeight="1">
      <c r="A29" s="8"/>
      <c r="B29" s="40" t="s">
        <v>18</v>
      </c>
      <c r="C29" s="41">
        <v>10984</v>
      </c>
      <c r="D29" s="41">
        <v>292</v>
      </c>
      <c r="E29" s="37">
        <f t="shared" si="0"/>
        <v>11276</v>
      </c>
      <c r="F29" s="9"/>
      <c r="G29" s="11"/>
      <c r="J29" s="3"/>
      <c r="K29" s="4"/>
      <c r="L29" s="5"/>
      <c r="M29" s="6"/>
      <c r="N29" s="6"/>
      <c r="O29" s="5"/>
      <c r="P29" s="3"/>
    </row>
    <row r="30" spans="1:16" ht="24.75" customHeight="1">
      <c r="A30" s="8"/>
      <c r="B30" s="40" t="s">
        <v>19</v>
      </c>
      <c r="C30" s="39">
        <v>6937</v>
      </c>
      <c r="D30" s="39">
        <v>11619</v>
      </c>
      <c r="E30" s="37">
        <f t="shared" si="0"/>
        <v>18556</v>
      </c>
      <c r="F30" s="9"/>
      <c r="G30" s="11"/>
      <c r="J30" s="3"/>
      <c r="K30" s="4"/>
      <c r="L30" s="5"/>
      <c r="M30" s="6"/>
      <c r="N30" s="5"/>
      <c r="O30" s="5"/>
      <c r="P30" s="3"/>
    </row>
    <row r="31" spans="1:16" ht="24.75" customHeight="1">
      <c r="A31" s="8"/>
      <c r="B31" s="40" t="s">
        <v>8</v>
      </c>
      <c r="C31" s="41">
        <v>38984</v>
      </c>
      <c r="D31" s="41">
        <v>175</v>
      </c>
      <c r="E31" s="37">
        <f t="shared" si="0"/>
        <v>39159</v>
      </c>
      <c r="F31" s="9"/>
      <c r="G31" s="11"/>
      <c r="J31" s="3"/>
      <c r="K31" s="4"/>
      <c r="L31" s="5"/>
      <c r="M31" s="6"/>
      <c r="N31" s="6"/>
      <c r="O31" s="5"/>
      <c r="P31" s="3"/>
    </row>
    <row r="32" spans="1:16" ht="24.75" customHeight="1" thickBot="1">
      <c r="A32" s="8"/>
      <c r="B32" s="43" t="s">
        <v>7</v>
      </c>
      <c r="C32" s="44">
        <v>24605</v>
      </c>
      <c r="D32" s="44">
        <v>83564</v>
      </c>
      <c r="E32" s="45">
        <f t="shared" si="0"/>
        <v>108169</v>
      </c>
      <c r="F32" s="9"/>
      <c r="G32" s="11"/>
      <c r="J32" s="3"/>
      <c r="K32" s="4"/>
      <c r="L32" s="5"/>
      <c r="M32" s="5"/>
      <c r="N32" s="5"/>
      <c r="O32" s="5"/>
      <c r="P32" s="3"/>
    </row>
    <row r="33" spans="1:16" ht="24.75" customHeight="1" thickBot="1">
      <c r="A33" s="8"/>
      <c r="B33" s="46" t="s">
        <v>4</v>
      </c>
      <c r="C33" s="47">
        <f>SUM(C12:C32)</f>
        <v>575307</v>
      </c>
      <c r="D33" s="47">
        <f>SUM(D12:D32)</f>
        <v>465472</v>
      </c>
      <c r="E33" s="48">
        <f>C33+D33</f>
        <v>1040779</v>
      </c>
      <c r="F33" s="9"/>
      <c r="G33" s="11"/>
      <c r="J33" s="3"/>
      <c r="K33" s="4"/>
      <c r="L33" s="5"/>
      <c r="M33" s="5"/>
      <c r="N33" s="5"/>
      <c r="O33" s="5"/>
      <c r="P33" s="3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lny</cp:lastModifiedBy>
  <cp:lastPrinted>2020-05-12T05:04:19Z</cp:lastPrinted>
  <dcterms:created xsi:type="dcterms:W3CDTF">2006-06-21T08:53:27Z</dcterms:created>
  <dcterms:modified xsi:type="dcterms:W3CDTF">2020-09-03T10:04:17Z</dcterms:modified>
  <cp:category/>
  <cp:version/>
  <cp:contentType/>
  <cp:contentStatus/>
</cp:coreProperties>
</file>