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v\Desktop\материалы для сайта\Приложения к ТС-2016\"/>
    </mc:Choice>
  </mc:AlternateContent>
  <bookViews>
    <workbookView xWindow="0" yWindow="0" windowWidth="28800" windowHeight="11835"/>
  </bookViews>
  <sheets>
    <sheet name="Прил.39" sheetId="1" r:id="rId1"/>
  </sheets>
  <externalReferences>
    <externalReference r:id="rId2"/>
    <externalReference r:id="rId3"/>
  </externalReferences>
  <definedNames>
    <definedName name="_1Excel_BuiltIn_Print_Titles_4_1">#REF!</definedName>
    <definedName name="_2Excel_BuiltIn_Print_Titles_8_1">(#REF!,#REF!)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</calcChain>
</file>

<file path=xl/sharedStrings.xml><?xml version="1.0" encoding="utf-8"?>
<sst xmlns="http://schemas.openxmlformats.org/spreadsheetml/2006/main" count="29" uniqueCount="29">
  <si>
    <t>ОГАУЗ «Станция скорой медицинской помощи»</t>
  </si>
  <si>
    <t>ФГБУ СибФНКЦ ФМБА России</t>
  </si>
  <si>
    <t xml:space="preserve">ОГАУЗ «Стрежевская городская больница» </t>
  </si>
  <si>
    <t>ОГБУЗ «Шегарская РБ»</t>
  </si>
  <si>
    <t>ОГБУЗ «Чаинская РБ»</t>
  </si>
  <si>
    <t>ОГБУЗ «Моряковская УБ»</t>
  </si>
  <si>
    <t>ОГБУЗ «Светленская районная больница №1»</t>
  </si>
  <si>
    <t>ОГАУЗ «Томская РБ»</t>
  </si>
  <si>
    <t>ОГБУЗ «Тегульдетская РБ»</t>
  </si>
  <si>
    <t>ОГБУЗ «Первомайская РБ»</t>
  </si>
  <si>
    <t>ОГБУЗ «Парабельская РБ»</t>
  </si>
  <si>
    <t>ОГБУЗ «Молчановская РБ»</t>
  </si>
  <si>
    <t>ОГБУЗ «Кривошеинская РБ»</t>
  </si>
  <si>
    <t>ОГБУЗ «Колпашевская РБ»</t>
  </si>
  <si>
    <t>ОГБУЗ «Кожевниковская РБ»</t>
  </si>
  <si>
    <t>ОГБУЗ «Каргасокская РБ»</t>
  </si>
  <si>
    <t>ОГБУЗ «Зырянская РБ»</t>
  </si>
  <si>
    <t>ОГБУЗ «Верхнекетская РБ»</t>
  </si>
  <si>
    <t>ОГБУЗ «Бакчарская РБ»</t>
  </si>
  <si>
    <t>ОГБУЗ «Асиновская РБ»</t>
  </si>
  <si>
    <t>ОГАУЗ «Александровская РБ»</t>
  </si>
  <si>
    <t>Стоимость 1 вызова скорой медицинской помощи, руб.</t>
  </si>
  <si>
    <t>Наименование медицинской организации</t>
  </si>
  <si>
    <t>Стоимость вызова скорой медицинской помощи в целях возмещения расходов на оплату оказанной медицинской помощи застрахованному лицу вследствие причинения вреда его здоровью, а также при оплате медицинской помощи, оказанной лицам, застрахованным за пределами Томской области</t>
  </si>
  <si>
    <t>от 04.02.2016</t>
  </si>
  <si>
    <t xml:space="preserve">                     по ОМС на территории Томской области на 2016 год</t>
  </si>
  <si>
    <t xml:space="preserve">                     на оплату медицинской помощи</t>
  </si>
  <si>
    <t xml:space="preserve">          к  Тарифному соглашению</t>
  </si>
  <si>
    <t>Приложение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</si>
</sst>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/>
    </xf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17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/>
    <xf numFmtId="43" fontId="1" fillId="0" borderId="1" xfId="0" applyNumberFormat="1" applyFont="1" applyBorder="1" applyAlignment="1"/>
    <xf numFmtId="0" fontId="3" fillId="0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0" borderId="0" xfId="0" applyFill="1" applyAlignment="1"/>
    <xf numFmtId="0" fontId="7" fillId="0" borderId="0" xfId="4" applyFont="1" applyFill="1" applyAlignment="1">
      <alignment horizontal="right"/>
    </xf>
  </cellXfs>
  <cellStyles count="5">
    <cellStyle name="Обычный" xfId="0" builtinId="0"/>
    <cellStyle name="Обычный 2" xfId="1"/>
    <cellStyle name="Обычный_Раб. мат. к  Комиссии Климов" xfId="3"/>
    <cellStyle name="Обычный_рабочие мат-лы 31.01.2012_2" xfId="2"/>
    <cellStyle name="Обычный_Стандарты финал 8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60;&#1069;&#1059;\&#1054;&#1069;&#1040;&#1080;&#1055;\&#1054;&#1073;&#1097;&#1080;&#1077;&#1044;&#1086;&#1082;&#1091;&#1084;&#1077;&#1085;&#1090;&#1099;&#1054;&#1069;&#1040;&#1080;&#1055;\&#1050;&#1086;&#1084;&#1080;&#1089;&#1089;&#1080;&#1103;%20&#1087;&#1086;%20&#1088;&#1072;&#1079;&#1088;&#1072;&#1073;&#1086;&#1090;&#1082;&#1077;%20&#1058;&#1055;%20&#1054;&#1052;&#1057;\&#1050;&#1086;&#1084;&#1080;&#1089;&#1089;&#1080;&#1103;%202016\&#1057;&#1052;&#1055;%20&#1087;&#1086;%20&#1084;&#1077;&#1090;&#1086;&#1076;%20&#1088;&#1077;&#1082;&#1086;&#1084;&#1077;&#1085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/AppData/Local/Temp/Rar$DIa0.595/_&#1055;&#1088;&#1080;&#1083;&#1086;&#1078;&#1077;&#1085;&#1080;&#1103;%20&#1082;%20&#1058;&#1057;%20&#1085;&#1072;_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тодике 2 новый с нас пунк"/>
      <sheetName val="нов.полвозраст."/>
      <sheetName val="в Тарифное"/>
      <sheetName val="По методике 1"/>
      <sheetName val="По методике 1 новый"/>
      <sheetName val="По методике 2"/>
      <sheetName val="По методике 2 новый"/>
      <sheetName val="по методике 9 мес 2015 имущ свз"/>
      <sheetName val="по методике 9 мес 2015 имущ"/>
      <sheetName val="окончат вариант"/>
      <sheetName val="без подст+к расх"/>
      <sheetName val="без подст+к расх средневз"/>
      <sheetName val="без подст+к расх срвз без плотн"/>
      <sheetName val="без подст+к расх срвз+плотн свз"/>
      <sheetName val="без расх на содерж"/>
      <sheetName val="без подст и расх содерж"/>
      <sheetName val="по методике 2014 имущ "/>
      <sheetName val="тер пол радиус"/>
      <sheetName val="+подстанции с коэф"/>
      <sheetName val="+подстанции с БС"/>
      <sheetName val="Лист1"/>
      <sheetName val="вар.1"/>
      <sheetName val="Лист3"/>
      <sheetName val="окончат вариант (2)"/>
    </sheetNames>
    <sheetDataSet>
      <sheetData sheetId="0"/>
      <sheetData sheetId="1">
        <row r="13">
          <cell r="AS13">
            <v>2699.0211703528016</v>
          </cell>
        </row>
        <row r="14">
          <cell r="AS14">
            <v>2020.3503003424164</v>
          </cell>
        </row>
        <row r="15">
          <cell r="AS15">
            <v>2858.531416536237</v>
          </cell>
        </row>
        <row r="16">
          <cell r="AS16">
            <v>2696.3850859673498</v>
          </cell>
        </row>
        <row r="17">
          <cell r="AS17">
            <v>2111.0502963824702</v>
          </cell>
        </row>
        <row r="18">
          <cell r="AS18">
            <v>3001.5290562809264</v>
          </cell>
        </row>
        <row r="19">
          <cell r="AS19">
            <v>2317.9438940479549</v>
          </cell>
        </row>
        <row r="20">
          <cell r="AS20">
            <v>3067.2175504173101</v>
          </cell>
        </row>
        <row r="21">
          <cell r="AS21">
            <v>2767.7272582359019</v>
          </cell>
        </row>
        <row r="22">
          <cell r="AS22">
            <v>2561.1541085995277</v>
          </cell>
        </row>
        <row r="23">
          <cell r="AS23">
            <v>2994.4404172005388</v>
          </cell>
        </row>
        <row r="24">
          <cell r="AS24">
            <v>2223.4990003631328</v>
          </cell>
        </row>
        <row r="25">
          <cell r="AS25">
            <v>2549.2378472037917</v>
          </cell>
        </row>
        <row r="26">
          <cell r="AS26">
            <v>2473.3002371798561</v>
          </cell>
        </row>
        <row r="27">
          <cell r="AS27">
            <v>2449.0871874439672</v>
          </cell>
        </row>
        <row r="28">
          <cell r="AS28">
            <v>2254.257187368421</v>
          </cell>
        </row>
        <row r="29">
          <cell r="AS29">
            <v>2934.9493844444446</v>
          </cell>
        </row>
        <row r="30">
          <cell r="AS30">
            <v>2241.4025267141528</v>
          </cell>
        </row>
        <row r="31">
          <cell r="AS31">
            <v>2442.6645128479659</v>
          </cell>
        </row>
        <row r="32">
          <cell r="AS32">
            <v>2205.285624517594</v>
          </cell>
        </row>
        <row r="33">
          <cell r="AS33">
            <v>1878.3421800586955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5"/>
      <sheetName val="Прил.6"/>
      <sheetName val="Прил.7"/>
      <sheetName val="Лист4"/>
      <sheetName val="Лист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G42"/>
  <sheetViews>
    <sheetView tabSelected="1" workbookViewId="0">
      <selection activeCell="A7" sqref="A7:B11"/>
    </sheetView>
  </sheetViews>
  <sheetFormatPr defaultColWidth="9.140625" defaultRowHeight="15" x14ac:dyDescent="0.25"/>
  <cols>
    <col min="1" max="1" width="45.5703125" style="1" customWidth="1"/>
    <col min="2" max="2" width="20.28515625" style="1" customWidth="1"/>
    <col min="3" max="3" width="11.140625" style="1" bestFit="1" customWidth="1"/>
    <col min="4" max="16384" width="9.140625" style="1"/>
  </cols>
  <sheetData>
    <row r="1" spans="1:7" x14ac:dyDescent="0.25">
      <c r="B1" s="16" t="s">
        <v>28</v>
      </c>
    </row>
    <row r="2" spans="1:7" x14ac:dyDescent="0.25">
      <c r="B2" s="16" t="s">
        <v>27</v>
      </c>
    </row>
    <row r="3" spans="1:7" x14ac:dyDescent="0.25">
      <c r="B3" s="16" t="s">
        <v>26</v>
      </c>
    </row>
    <row r="4" spans="1:7" x14ac:dyDescent="0.25">
      <c r="B4" s="16" t="s">
        <v>25</v>
      </c>
    </row>
    <row r="5" spans="1:7" x14ac:dyDescent="0.25">
      <c r="B5" s="16" t="s">
        <v>24</v>
      </c>
      <c r="C5" s="15"/>
      <c r="G5" s="14"/>
    </row>
    <row r="7" spans="1:7" ht="15" customHeight="1" x14ac:dyDescent="0.25">
      <c r="A7" s="13" t="s">
        <v>23</v>
      </c>
      <c r="B7" s="13"/>
      <c r="C7" s="12"/>
      <c r="D7" s="12"/>
      <c r="E7" s="11"/>
      <c r="F7" s="11"/>
    </row>
    <row r="8" spans="1:7" x14ac:dyDescent="0.25">
      <c r="A8" s="13"/>
      <c r="B8" s="13"/>
      <c r="C8" s="12"/>
      <c r="D8" s="12"/>
      <c r="E8" s="11"/>
      <c r="F8" s="11"/>
    </row>
    <row r="9" spans="1:7" x14ac:dyDescent="0.25">
      <c r="A9" s="13"/>
      <c r="B9" s="13"/>
      <c r="C9" s="12"/>
      <c r="D9" s="12"/>
      <c r="E9" s="11"/>
      <c r="F9" s="11"/>
    </row>
    <row r="10" spans="1:7" x14ac:dyDescent="0.25">
      <c r="A10" s="13"/>
      <c r="B10" s="13"/>
      <c r="C10" s="12"/>
      <c r="D10" s="12"/>
      <c r="E10" s="11"/>
      <c r="F10" s="11"/>
    </row>
    <row r="11" spans="1:7" ht="27.75" customHeight="1" x14ac:dyDescent="0.25">
      <c r="A11" s="13"/>
      <c r="B11" s="13"/>
      <c r="C11" s="12"/>
      <c r="D11" s="12"/>
      <c r="E11" s="11"/>
      <c r="F11" s="11"/>
    </row>
    <row r="12" spans="1:7" ht="16.5" customHeight="1" x14ac:dyDescent="0.25">
      <c r="A12" s="11"/>
      <c r="B12" s="11"/>
      <c r="C12" s="11"/>
      <c r="D12" s="11"/>
      <c r="E12" s="11"/>
      <c r="F12" s="11"/>
    </row>
    <row r="13" spans="1:7" ht="60.75" customHeight="1" x14ac:dyDescent="0.25">
      <c r="A13" s="10" t="s">
        <v>22</v>
      </c>
      <c r="B13" s="9" t="s">
        <v>21</v>
      </c>
      <c r="C13" s="8"/>
      <c r="D13" s="8"/>
      <c r="E13" s="8"/>
      <c r="F13" s="8"/>
    </row>
    <row r="14" spans="1:7" x14ac:dyDescent="0.25">
      <c r="A14" s="7" t="s">
        <v>20</v>
      </c>
      <c r="B14" s="5">
        <f>[1]нов.полвозраст.!$AS$13</f>
        <v>2699.0211703528016</v>
      </c>
      <c r="C14" s="4"/>
    </row>
    <row r="15" spans="1:7" x14ac:dyDescent="0.25">
      <c r="A15" s="6" t="s">
        <v>19</v>
      </c>
      <c r="B15" s="5">
        <f>[1]нов.полвозраст.!$AS$14</f>
        <v>2020.3503003424164</v>
      </c>
      <c r="C15" s="4"/>
    </row>
    <row r="16" spans="1:7" x14ac:dyDescent="0.25">
      <c r="A16" s="6" t="s">
        <v>18</v>
      </c>
      <c r="B16" s="5">
        <f>[1]нов.полвозраст.!$AS$15</f>
        <v>2858.531416536237</v>
      </c>
      <c r="C16" s="4"/>
    </row>
    <row r="17" spans="1:3" x14ac:dyDescent="0.25">
      <c r="A17" s="6" t="s">
        <v>17</v>
      </c>
      <c r="B17" s="5">
        <f>[1]нов.полвозраст.!$AS$16</f>
        <v>2696.3850859673498</v>
      </c>
      <c r="C17" s="4"/>
    </row>
    <row r="18" spans="1:3" x14ac:dyDescent="0.25">
      <c r="A18" s="6" t="s">
        <v>16</v>
      </c>
      <c r="B18" s="5">
        <f>[1]нов.полвозраст.!$AS$17</f>
        <v>2111.0502963824702</v>
      </c>
      <c r="C18" s="4"/>
    </row>
    <row r="19" spans="1:3" x14ac:dyDescent="0.25">
      <c r="A19" s="6" t="s">
        <v>15</v>
      </c>
      <c r="B19" s="5">
        <f>[1]нов.полвозраст.!$AS$18</f>
        <v>3001.5290562809264</v>
      </c>
      <c r="C19" s="4"/>
    </row>
    <row r="20" spans="1:3" x14ac:dyDescent="0.25">
      <c r="A20" s="6" t="s">
        <v>14</v>
      </c>
      <c r="B20" s="5">
        <f>[1]нов.полвозраст.!$AS$19</f>
        <v>2317.9438940479549</v>
      </c>
      <c r="C20" s="4"/>
    </row>
    <row r="21" spans="1:3" x14ac:dyDescent="0.25">
      <c r="A21" s="6" t="s">
        <v>13</v>
      </c>
      <c r="B21" s="5">
        <f>[1]нов.полвозраст.!$AS$20</f>
        <v>3067.2175504173101</v>
      </c>
      <c r="C21" s="4"/>
    </row>
    <row r="22" spans="1:3" x14ac:dyDescent="0.25">
      <c r="A22" s="6" t="s">
        <v>12</v>
      </c>
      <c r="B22" s="5">
        <f>[1]нов.полвозраст.!$AS$21</f>
        <v>2767.7272582359019</v>
      </c>
      <c r="C22" s="4"/>
    </row>
    <row r="23" spans="1:3" x14ac:dyDescent="0.25">
      <c r="A23" s="6" t="s">
        <v>11</v>
      </c>
      <c r="B23" s="5">
        <f>[1]нов.полвозраст.!$AS$22</f>
        <v>2561.1541085995277</v>
      </c>
      <c r="C23" s="4"/>
    </row>
    <row r="24" spans="1:3" x14ac:dyDescent="0.25">
      <c r="A24" s="6" t="s">
        <v>10</v>
      </c>
      <c r="B24" s="5">
        <f>[1]нов.полвозраст.!$AS$23</f>
        <v>2994.4404172005388</v>
      </c>
      <c r="C24" s="4"/>
    </row>
    <row r="25" spans="1:3" x14ac:dyDescent="0.25">
      <c r="A25" s="6" t="s">
        <v>9</v>
      </c>
      <c r="B25" s="5">
        <f>[1]нов.полвозраст.!$AS$24</f>
        <v>2223.4990003631328</v>
      </c>
      <c r="C25" s="4"/>
    </row>
    <row r="26" spans="1:3" x14ac:dyDescent="0.25">
      <c r="A26" s="6" t="s">
        <v>8</v>
      </c>
      <c r="B26" s="5">
        <f>[1]нов.полвозраст.!$AS$25</f>
        <v>2549.2378472037917</v>
      </c>
      <c r="C26" s="4"/>
    </row>
    <row r="27" spans="1:3" x14ac:dyDescent="0.25">
      <c r="A27" s="6" t="s">
        <v>7</v>
      </c>
      <c r="B27" s="5">
        <f>[1]нов.полвозраст.!$AS$26</f>
        <v>2473.3002371798561</v>
      </c>
      <c r="C27" s="4"/>
    </row>
    <row r="28" spans="1:3" x14ac:dyDescent="0.25">
      <c r="A28" s="6" t="s">
        <v>6</v>
      </c>
      <c r="B28" s="5">
        <f>[1]нов.полвозраст.!$AS$27</f>
        <v>2449.0871874439672</v>
      </c>
      <c r="C28" s="4"/>
    </row>
    <row r="29" spans="1:3" x14ac:dyDescent="0.25">
      <c r="A29" s="6" t="s">
        <v>5</v>
      </c>
      <c r="B29" s="5">
        <f>[1]нов.полвозраст.!$AS$28</f>
        <v>2254.257187368421</v>
      </c>
      <c r="C29" s="4"/>
    </row>
    <row r="30" spans="1:3" x14ac:dyDescent="0.25">
      <c r="A30" s="6" t="s">
        <v>4</v>
      </c>
      <c r="B30" s="5">
        <f>[1]нов.полвозраст.!$AS$29</f>
        <v>2934.9493844444446</v>
      </c>
      <c r="C30" s="4"/>
    </row>
    <row r="31" spans="1:3" x14ac:dyDescent="0.25">
      <c r="A31" s="6" t="s">
        <v>3</v>
      </c>
      <c r="B31" s="5">
        <f>[1]нов.полвозраст.!$AS$30</f>
        <v>2241.4025267141528</v>
      </c>
      <c r="C31" s="4"/>
    </row>
    <row r="32" spans="1:3" x14ac:dyDescent="0.25">
      <c r="A32" s="6" t="s">
        <v>2</v>
      </c>
      <c r="B32" s="5">
        <f>[1]нов.полвозраст.!$AS$31</f>
        <v>2442.6645128479659</v>
      </c>
      <c r="C32" s="4"/>
    </row>
    <row r="33" spans="1:3" x14ac:dyDescent="0.25">
      <c r="A33" s="6" t="s">
        <v>1</v>
      </c>
      <c r="B33" s="5">
        <f>[1]нов.полвозраст.!$AS$32</f>
        <v>2205.285624517594</v>
      </c>
      <c r="C33" s="4"/>
    </row>
    <row r="34" spans="1:3" x14ac:dyDescent="0.25">
      <c r="A34" s="6" t="s">
        <v>0</v>
      </c>
      <c r="B34" s="5">
        <f>[1]нов.полвозраст.!$AS$33</f>
        <v>1878.3421800586955</v>
      </c>
      <c r="C34" s="4"/>
    </row>
    <row r="35" spans="1:3" x14ac:dyDescent="0.25">
      <c r="A35" s="2"/>
      <c r="B35" s="3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</sheetData>
  <mergeCells count="1">
    <mergeCell ref="A7:B1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2016-03-24T06:46:30Z</dcterms:created>
  <dcterms:modified xsi:type="dcterms:W3CDTF">2016-03-24T06:46:44Z</dcterms:modified>
</cp:coreProperties>
</file>