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81" yWindow="1170" windowWidth="14250" windowHeight="12825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<sst xmlns="http://schemas.openxmlformats.org/spreadsheetml/2006/main" count="33" uniqueCount="33">
  <si>
    <t>МАКС-М</t>
  </si>
  <si>
    <t>Всего</t>
  </si>
  <si>
    <t xml:space="preserve"> </t>
  </si>
  <si>
    <t>Страховая медицинская организация</t>
  </si>
  <si>
    <t>Мед</t>
  </si>
  <si>
    <t xml:space="preserve">Согласовано: </t>
  </si>
  <si>
    <t xml:space="preserve">ИТОГО: </t>
  </si>
  <si>
    <t>Медицинская организация</t>
  </si>
  <si>
    <t>Медика-Томск</t>
  </si>
  <si>
    <t>СОГАЗ-Мед</t>
  </si>
  <si>
    <t>заместитель начальника УРОМС:                                      С.В.Астанкин</t>
  </si>
  <si>
    <t>ОГАУЗ "Станция скорой медицинской помощи"</t>
  </si>
  <si>
    <t>ОГБУЗ "СРБ № 1"</t>
  </si>
  <si>
    <t>ОГБУЗ "Моряковская УБ"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</si>
  <si>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</si>
  <si>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</si>
  <si>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</si>
  <si>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</si>
  <si>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</si>
  <si>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</si>
  <si>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</si>
  <si>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</si>
  <si>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</si>
  <si>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</si>
  <si>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</si>
  <si>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</si>
  <si>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</si>
  <si>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</si>
  <si>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</si>
  <si>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</si>
  <si>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</si>
  <si>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</si>
  <si>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 xml:space="preserve">Численность застрахованного населения Томской области в разрезе СМО, обслуживаемого медицинскими организациями, оказывающими скорую медицинскую помощь, по состоянию на 01.05.2016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</si>
</sst>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0"/>
      <color indexed="8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24" borderId="0" xfId="0" applyFont="1" applyFill="1" applyBorder="1" applyAlignment="1">
      <alignment/>
    </xf>
    <xf numFmtId="1" fontId="0" fillId="0" borderId="0" xfId="0" applyNumberFormat="1" applyAlignment="1">
      <alignment/>
    </xf>
    <xf numFmtId="3" fontId="4" fillId="2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wrapText="1"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3" fontId="4" fillId="24" borderId="15" xfId="0" applyNumberFormat="1" applyFont="1" applyFill="1" applyBorder="1" applyAlignment="1">
      <alignment horizontal="right"/>
    </xf>
    <xf numFmtId="3" fontId="4" fillId="24" borderId="16" xfId="0" applyNumberFormat="1" applyFont="1" applyFill="1" applyBorder="1" applyAlignment="1">
      <alignment horizontal="right"/>
    </xf>
    <xf numFmtId="3" fontId="4" fillId="24" borderId="17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4" fillId="0" borderId="18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wrapText="1"/>
    </xf>
    <xf numFmtId="0" fontId="6" fillId="24" borderId="2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E6" sqref="E6:E8"/>
    </sheetView>
  </sheetViews>
  <sheetFormatPr defaultColWidth="9.00390625" defaultRowHeight="10.5" customHeight="1"/>
  <cols>
    <col min="1" max="1" width="25.00390625" style="0" customWidth="1"/>
    <col min="2" max="3" width="8.875" style="19" customWidth="1"/>
    <col min="4" max="4" width="7.75390625" style="2" customWidth="1"/>
    <col min="5" max="5" width="13.00390625" style="2" customWidth="1"/>
    <col min="6" max="6" width="11.125" style="0" customWidth="1"/>
  </cols>
  <sheetData>
    <row r="1" spans="1:5" s="1" customFormat="1" ht="10.5" customHeight="1">
      <c r="A1" s="40" t="s">
        <v>32</v>
      </c>
      <c r="B1" s="40"/>
      <c r="C1" s="40"/>
      <c r="D1" s="40"/>
      <c r="E1" s="40"/>
    </row>
    <row r="2" spans="1:5" s="1" customFormat="1" ht="14.25" customHeight="1">
      <c r="A2" s="40"/>
      <c r="B2" s="40"/>
      <c r="C2" s="40"/>
      <c r="D2" s="40"/>
      <c r="E2" s="40"/>
    </row>
    <row r="3" spans="1:14" s="1" customFormat="1" ht="14.25" customHeight="1" thickBot="1">
      <c r="A3" s="41"/>
      <c r="B3" s="41"/>
      <c r="C3" s="41"/>
      <c r="D3" s="41"/>
      <c r="E3" s="41"/>
      <c r="H3" s="15"/>
      <c r="I3" s="15"/>
      <c r="J3" s="15"/>
      <c r="K3" s="15"/>
      <c r="L3" s="15"/>
      <c r="M3" s="15"/>
      <c r="N3" s="15"/>
    </row>
    <row r="4" spans="1:14" ht="9.75" customHeight="1">
      <c r="A4" s="37" t="s">
        <v>7</v>
      </c>
      <c r="B4" s="32" t="s">
        <v>3</v>
      </c>
      <c r="C4" s="31"/>
      <c r="D4" s="31"/>
      <c r="E4" s="33"/>
      <c r="H4" s="15"/>
      <c r="N4" s="15"/>
    </row>
    <row r="5" spans="1:14" ht="9.75" customHeight="1" thickBot="1">
      <c r="A5" s="38"/>
      <c r="B5" s="34"/>
      <c r="C5" s="35"/>
      <c r="D5" s="35"/>
      <c r="E5" s="36"/>
      <c r="H5" s="15"/>
      <c r="N5" s="15"/>
    </row>
    <row r="6" spans="1:14" ht="9.75" customHeight="1">
      <c r="A6" s="38"/>
      <c r="B6" s="28" t="s">
        <v>8</v>
      </c>
      <c r="C6" s="28" t="s">
        <v>9</v>
      </c>
      <c r="D6" s="28" t="s">
        <v>0</v>
      </c>
      <c r="E6" s="28" t="s">
        <v>1</v>
      </c>
      <c r="H6" s="15"/>
      <c r="N6" s="15"/>
    </row>
    <row r="7" spans="1:14" ht="9.75" customHeight="1">
      <c r="A7" s="38"/>
      <c r="B7" s="29"/>
      <c r="C7" s="29" t="s">
        <v>4</v>
      </c>
      <c r="D7" s="29"/>
      <c r="E7" s="29"/>
      <c r="G7" t="s">
        <v>2</v>
      </c>
      <c r="H7" s="15"/>
      <c r="I7" s="15"/>
      <c r="J7" s="15"/>
      <c r="K7" s="15"/>
      <c r="L7" s="15"/>
      <c r="M7" s="15"/>
      <c r="N7" s="15"/>
    </row>
    <row r="8" spans="1:14" ht="9.75" customHeight="1" thickBot="1">
      <c r="A8" s="39"/>
      <c r="B8" s="30"/>
      <c r="C8" s="30"/>
      <c r="D8" s="30"/>
      <c r="E8" s="30"/>
      <c r="H8" s="15"/>
      <c r="I8" s="15"/>
      <c r="J8" s="15"/>
      <c r="K8" s="15"/>
      <c r="L8" s="15"/>
      <c r="M8" s="15"/>
      <c r="N8" s="15"/>
    </row>
    <row r="9" spans="1:14" ht="24.75" customHeight="1">
      <c r="A9" s="8" t="s">
        <v>11</v>
      </c>
      <c r="B9" s="20">
        <v>204383</v>
      </c>
      <c r="C9" s="20">
        <v>53420</v>
      </c>
      <c r="D9" s="20">
        <v>281344</v>
      </c>
      <c r="E9" s="12">
        <f>B9+C9+D9</f>
        <v>539147</v>
      </c>
      <c r="F9" s="4"/>
      <c r="H9" s="15"/>
      <c r="I9" s="16"/>
      <c r="J9" s="17"/>
      <c r="K9" s="17"/>
      <c r="L9" s="17"/>
      <c r="M9" s="17"/>
      <c r="N9" s="15"/>
    </row>
    <row r="10" spans="1:14" ht="22.5" customHeight="1">
      <c r="A10" s="9" t="s">
        <v>16</v>
      </c>
      <c r="B10" s="27">
        <v>18229</v>
      </c>
      <c r="C10" s="21">
        <v>2011</v>
      </c>
      <c r="D10" s="21">
        <v>19142</v>
      </c>
      <c r="E10" s="13">
        <f>B10+C10+D10</f>
        <v>39382</v>
      </c>
      <c r="H10" s="15"/>
      <c r="I10" s="16"/>
      <c r="J10" s="17"/>
      <c r="K10" s="17"/>
      <c r="L10" s="17"/>
      <c r="M10" s="17"/>
      <c r="N10" s="15"/>
    </row>
    <row r="11" spans="1:14" ht="22.5" customHeight="1">
      <c r="A11" s="9" t="s">
        <v>12</v>
      </c>
      <c r="B11" s="27">
        <v>12550</v>
      </c>
      <c r="C11" s="21">
        <v>571</v>
      </c>
      <c r="D11" s="5">
        <v>13819</v>
      </c>
      <c r="E11" s="13">
        <f>B11+C11+D11</f>
        <v>26940</v>
      </c>
      <c r="H11" s="15"/>
      <c r="I11" s="16"/>
      <c r="J11" s="17"/>
      <c r="K11" s="18"/>
      <c r="L11" s="17"/>
      <c r="M11" s="17"/>
      <c r="N11" s="15"/>
    </row>
    <row r="12" spans="1:14" ht="22.5" customHeight="1">
      <c r="A12" s="9" t="s">
        <v>13</v>
      </c>
      <c r="B12" s="27">
        <v>3366</v>
      </c>
      <c r="C12" s="21">
        <v>86</v>
      </c>
      <c r="D12" s="5">
        <v>2033</v>
      </c>
      <c r="E12" s="13">
        <f>B12+C12+D12</f>
        <v>5485</v>
      </c>
      <c r="H12" s="15"/>
      <c r="I12" s="16"/>
      <c r="J12" s="17"/>
      <c r="K12" s="18"/>
      <c r="L12" s="17"/>
      <c r="M12" s="17"/>
      <c r="N12" s="15"/>
    </row>
    <row r="13" spans="1:14" ht="24.75" customHeight="1">
      <c r="A13" s="9" t="s">
        <v>17</v>
      </c>
      <c r="B13" s="21">
        <v>18546</v>
      </c>
      <c r="C13" s="21">
        <v>1367</v>
      </c>
      <c r="D13" s="5">
        <v>18193</v>
      </c>
      <c r="E13" s="12">
        <f aca="true" t="shared" si="0" ref="E13:E30">B13+C13+D13</f>
        <v>38106</v>
      </c>
      <c r="H13" s="15"/>
      <c r="I13" s="16"/>
      <c r="J13" s="17"/>
      <c r="K13" s="17"/>
      <c r="L13" s="17"/>
      <c r="M13" s="17"/>
      <c r="N13" s="15"/>
    </row>
    <row r="14" spans="1:14" ht="24.75" customHeight="1">
      <c r="A14" s="9" t="s">
        <v>18</v>
      </c>
      <c r="B14" s="21">
        <v>9102</v>
      </c>
      <c r="C14" s="21">
        <v>42</v>
      </c>
      <c r="D14" s="5">
        <v>98</v>
      </c>
      <c r="E14" s="12">
        <f t="shared" si="0"/>
        <v>9242</v>
      </c>
      <c r="H14" s="15"/>
      <c r="I14" s="16"/>
      <c r="J14" s="17"/>
      <c r="K14" s="18"/>
      <c r="L14" s="18"/>
      <c r="M14" s="17"/>
      <c r="N14" s="15"/>
    </row>
    <row r="15" spans="1:14" ht="24.75" customHeight="1">
      <c r="A15" s="9" t="s">
        <v>19</v>
      </c>
      <c r="B15" s="21">
        <v>16068</v>
      </c>
      <c r="C15" s="21">
        <v>1200</v>
      </c>
      <c r="D15" s="5">
        <v>743</v>
      </c>
      <c r="E15" s="12">
        <f t="shared" si="0"/>
        <v>18011</v>
      </c>
      <c r="H15" s="15"/>
      <c r="I15" s="16"/>
      <c r="J15" s="17"/>
      <c r="K15" s="18"/>
      <c r="L15" s="18"/>
      <c r="M15" s="17"/>
      <c r="N15" s="15"/>
    </row>
    <row r="16" spans="1:14" ht="24.75" customHeight="1">
      <c r="A16" s="9" t="s">
        <v>20</v>
      </c>
      <c r="B16" s="21">
        <v>5503</v>
      </c>
      <c r="C16" s="21">
        <v>4312</v>
      </c>
      <c r="D16" s="5">
        <v>7357</v>
      </c>
      <c r="E16" s="12">
        <f t="shared" si="0"/>
        <v>17172</v>
      </c>
      <c r="H16" s="15"/>
      <c r="I16" s="16"/>
      <c r="J16" s="17"/>
      <c r="K16" s="17"/>
      <c r="L16" s="17"/>
      <c r="M16" s="17"/>
      <c r="N16" s="15"/>
    </row>
    <row r="17" spans="1:14" ht="24.75" customHeight="1">
      <c r="A17" s="9" t="s">
        <v>21</v>
      </c>
      <c r="B17" s="21">
        <v>11257</v>
      </c>
      <c r="C17" s="21">
        <v>162</v>
      </c>
      <c r="D17" s="5">
        <v>3857</v>
      </c>
      <c r="E17" s="12">
        <f t="shared" si="0"/>
        <v>15276</v>
      </c>
      <c r="H17" s="15"/>
      <c r="I17" s="16"/>
      <c r="J17" s="17"/>
      <c r="K17" s="18"/>
      <c r="L17" s="17"/>
      <c r="M17" s="17"/>
      <c r="N17" s="15"/>
    </row>
    <row r="18" spans="1:14" ht="24.75" customHeight="1">
      <c r="A18" s="9" t="s">
        <v>22</v>
      </c>
      <c r="B18" s="21">
        <v>22241</v>
      </c>
      <c r="C18" s="21">
        <v>285</v>
      </c>
      <c r="D18" s="5">
        <v>665</v>
      </c>
      <c r="E18" s="12">
        <f t="shared" si="0"/>
        <v>23191</v>
      </c>
      <c r="H18" s="15"/>
      <c r="I18" s="16"/>
      <c r="J18" s="17"/>
      <c r="K18" s="18"/>
      <c r="L18" s="18"/>
      <c r="M18" s="17"/>
      <c r="N18" s="15"/>
    </row>
    <row r="19" spans="1:14" ht="24.75" customHeight="1">
      <c r="A19" s="9" t="s">
        <v>23</v>
      </c>
      <c r="B19" s="21">
        <v>11703</v>
      </c>
      <c r="C19" s="21">
        <v>163</v>
      </c>
      <c r="D19" s="5">
        <v>9969</v>
      </c>
      <c r="E19" s="12">
        <f t="shared" si="0"/>
        <v>21835</v>
      </c>
      <c r="H19" s="15"/>
      <c r="I19" s="16"/>
      <c r="J19" s="17"/>
      <c r="K19" s="18"/>
      <c r="L19" s="17"/>
      <c r="M19" s="17"/>
      <c r="N19" s="15"/>
    </row>
    <row r="20" spans="1:14" ht="24.75" customHeight="1">
      <c r="A20" s="9" t="s">
        <v>24</v>
      </c>
      <c r="B20" s="21">
        <v>42280</v>
      </c>
      <c r="C20" s="21">
        <v>460</v>
      </c>
      <c r="D20" s="5">
        <v>1094</v>
      </c>
      <c r="E20" s="12">
        <f t="shared" si="0"/>
        <v>43834</v>
      </c>
      <c r="H20" s="15"/>
      <c r="I20" s="16"/>
      <c r="J20" s="17"/>
      <c r="K20" s="18"/>
      <c r="L20" s="18"/>
      <c r="M20" s="17"/>
      <c r="N20" s="15"/>
    </row>
    <row r="21" spans="1:14" ht="24.75" customHeight="1">
      <c r="A21" s="9" t="s">
        <v>25</v>
      </c>
      <c r="B21" s="21">
        <v>13804</v>
      </c>
      <c r="C21" s="21">
        <v>230</v>
      </c>
      <c r="D21" s="5">
        <v>826</v>
      </c>
      <c r="E21" s="12">
        <f t="shared" si="0"/>
        <v>14860</v>
      </c>
      <c r="H21" s="15"/>
      <c r="I21" s="16"/>
      <c r="J21" s="17"/>
      <c r="K21" s="18"/>
      <c r="L21" s="18"/>
      <c r="M21" s="17"/>
      <c r="N21" s="15"/>
    </row>
    <row r="22" spans="1:14" ht="24.75" customHeight="1">
      <c r="A22" s="9" t="s">
        <v>26</v>
      </c>
      <c r="B22" s="21">
        <v>14053</v>
      </c>
      <c r="C22" s="21">
        <v>175</v>
      </c>
      <c r="D22" s="5">
        <v>582</v>
      </c>
      <c r="E22" s="12">
        <f t="shared" si="0"/>
        <v>14810</v>
      </c>
      <c r="H22" s="15"/>
      <c r="I22" s="16"/>
      <c r="J22" s="17"/>
      <c r="K22" s="18"/>
      <c r="L22" s="18"/>
      <c r="M22" s="17"/>
      <c r="N22" s="15"/>
    </row>
    <row r="23" spans="1:14" ht="24.75" customHeight="1">
      <c r="A23" s="9" t="s">
        <v>27</v>
      </c>
      <c r="B23" s="21">
        <v>13044</v>
      </c>
      <c r="C23" s="21">
        <v>98</v>
      </c>
      <c r="D23" s="5">
        <v>373</v>
      </c>
      <c r="E23" s="12">
        <f t="shared" si="0"/>
        <v>13515</v>
      </c>
      <c r="H23" s="15"/>
      <c r="I23" s="16"/>
      <c r="J23" s="17"/>
      <c r="K23" s="18"/>
      <c r="L23" s="18"/>
      <c r="M23" s="17"/>
      <c r="N23" s="15"/>
    </row>
    <row r="24" spans="1:14" ht="24.75" customHeight="1">
      <c r="A24" s="9" t="s">
        <v>28</v>
      </c>
      <c r="B24" s="21">
        <v>1279</v>
      </c>
      <c r="C24" s="21">
        <v>2126</v>
      </c>
      <c r="D24" s="5">
        <v>16494</v>
      </c>
      <c r="E24" s="12">
        <f t="shared" si="0"/>
        <v>19899</v>
      </c>
      <c r="H24" s="15"/>
      <c r="I24" s="16"/>
      <c r="J24" s="17"/>
      <c r="K24" s="17"/>
      <c r="L24" s="17"/>
      <c r="M24" s="17"/>
      <c r="N24" s="15"/>
    </row>
    <row r="25" spans="1:14" ht="24.75" customHeight="1">
      <c r="A25" s="9" t="s">
        <v>29</v>
      </c>
      <c r="B25" s="21">
        <v>4883</v>
      </c>
      <c r="C25" s="21">
        <v>50</v>
      </c>
      <c r="D25" s="5">
        <v>2792</v>
      </c>
      <c r="E25" s="12">
        <f t="shared" si="0"/>
        <v>7725</v>
      </c>
      <c r="H25" s="15"/>
      <c r="I25" s="16"/>
      <c r="J25" s="17"/>
      <c r="K25" s="18"/>
      <c r="L25" s="17"/>
      <c r="M25" s="17"/>
      <c r="N25" s="15"/>
    </row>
    <row r="26" spans="1:14" ht="24.75" customHeight="1">
      <c r="A26" s="9" t="s">
        <v>30</v>
      </c>
      <c r="B26" s="21">
        <v>12130</v>
      </c>
      <c r="C26" s="21">
        <v>102</v>
      </c>
      <c r="D26" s="5">
        <v>514</v>
      </c>
      <c r="E26" s="12">
        <f t="shared" si="0"/>
        <v>12746</v>
      </c>
      <c r="H26" s="15"/>
      <c r="I26" s="16"/>
      <c r="J26" s="17"/>
      <c r="K26" s="18"/>
      <c r="L26" s="18"/>
      <c r="M26" s="17"/>
      <c r="N26" s="15"/>
    </row>
    <row r="27" spans="1:14" ht="24.75" customHeight="1">
      <c r="A27" s="9" t="s">
        <v>31</v>
      </c>
      <c r="B27" s="21">
        <v>6857</v>
      </c>
      <c r="C27" s="21">
        <v>182</v>
      </c>
      <c r="D27" s="5">
        <v>12739</v>
      </c>
      <c r="E27" s="12">
        <f t="shared" si="0"/>
        <v>19778</v>
      </c>
      <c r="H27" s="15"/>
      <c r="I27" s="16"/>
      <c r="J27" s="17"/>
      <c r="K27" s="18"/>
      <c r="L27" s="17"/>
      <c r="M27" s="17"/>
      <c r="N27" s="15"/>
    </row>
    <row r="28" spans="1:14" ht="24.75" customHeight="1">
      <c r="A28" s="9" t="s">
        <v>15</v>
      </c>
      <c r="B28" s="21">
        <v>39518</v>
      </c>
      <c r="C28" s="21">
        <v>88</v>
      </c>
      <c r="D28" s="5">
        <v>387</v>
      </c>
      <c r="E28" s="12">
        <f t="shared" si="0"/>
        <v>39993</v>
      </c>
      <c r="H28" s="15"/>
      <c r="I28" s="16"/>
      <c r="J28" s="17"/>
      <c r="K28" s="18"/>
      <c r="L28" s="18"/>
      <c r="M28" s="17"/>
      <c r="N28" s="15"/>
    </row>
    <row r="29" spans="1:14" ht="24.75" customHeight="1">
      <c r="A29" s="10" t="s">
        <v>14</v>
      </c>
      <c r="B29" s="21">
        <v>7024</v>
      </c>
      <c r="C29" s="21">
        <v>14421</v>
      </c>
      <c r="D29" s="5">
        <v>90192</v>
      </c>
      <c r="E29" s="13">
        <f>B29+C29+D29</f>
        <v>111637</v>
      </c>
      <c r="H29" s="15"/>
      <c r="I29" s="16"/>
      <c r="J29" s="17"/>
      <c r="K29" s="17"/>
      <c r="L29" s="17"/>
      <c r="M29" s="17"/>
      <c r="N29" s="15"/>
    </row>
    <row r="30" spans="1:14" ht="24.75" customHeight="1" thickBot="1">
      <c r="A30" s="11" t="s">
        <v>6</v>
      </c>
      <c r="B30" s="22">
        <f>SUM(B9:B29)</f>
        <v>487820</v>
      </c>
      <c r="C30" s="22">
        <f>SUM(C9:C29)</f>
        <v>81551</v>
      </c>
      <c r="D30" s="22">
        <f>SUM(D9:D29)</f>
        <v>483213</v>
      </c>
      <c r="E30" s="14">
        <f t="shared" si="0"/>
        <v>1052584</v>
      </c>
      <c r="H30" s="15"/>
      <c r="I30" s="16"/>
      <c r="J30" s="17"/>
      <c r="K30" s="17"/>
      <c r="L30" s="17"/>
      <c r="M30" s="17"/>
      <c r="N30" s="15"/>
    </row>
    <row r="32" spans="2:5" ht="10.5" customHeight="1">
      <c r="B32" s="24"/>
      <c r="C32" s="26"/>
      <c r="D32" s="6"/>
      <c r="E32" s="6"/>
    </row>
    <row r="33" spans="1:3" s="7" customFormat="1" ht="10.5" customHeight="1" hidden="1">
      <c r="A33" s="3" t="s">
        <v>5</v>
      </c>
      <c r="B33" s="25" t="s">
        <v>10</v>
      </c>
      <c r="C33" s="23"/>
    </row>
    <row r="34" spans="1:5" ht="10.5" customHeight="1">
      <c r="A34" s="6"/>
      <c r="B34" s="26"/>
      <c r="C34" s="26"/>
      <c r="D34" s="6"/>
      <c r="E34" s="6"/>
    </row>
  </sheetData>
  <sheetProtection/>
  <mergeCells count="7">
    <mergeCell ref="A4:A8"/>
    <mergeCell ref="A1:E3"/>
    <mergeCell ref="B4:E5"/>
    <mergeCell ref="B6:B8"/>
    <mergeCell ref="C6:C8"/>
    <mergeCell ref="D6:D8"/>
    <mergeCell ref="E6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barkova</cp:lastModifiedBy>
  <cp:lastPrinted>2016-02-03T10:49:10Z</cp:lastPrinted>
  <dcterms:created xsi:type="dcterms:W3CDTF">2006-06-21T08:53:27Z</dcterms:created>
  <dcterms:modified xsi:type="dcterms:W3CDTF">2016-05-11T02:30:44Z</dcterms:modified>
  <cp:category/>
  <cp:version/>
  <cp:contentType/>
  <cp:contentStatus/>
</cp:coreProperties>
</file>