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  <sheet name="Служебный" sheetId="2" r:id="rId2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'Служебный'!$J$11</definedName>
    <definedName name="_xlnm.Print_Area" localSheetId="0">'Прикрепление'!$A$1:$E$145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'Служебный'!$J$4:$K$8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<sst xmlns="http://schemas.openxmlformats.org/spreadsheetml/2006/main" count="446" uniqueCount="147">
  <si>
    <t>ВСЕГО</t>
  </si>
  <si>
    <t>ИТОГО по СМО</t>
  </si>
  <si>
    <t>СТОМАТОЛОГИИ (взр.)</t>
  </si>
  <si>
    <t>СТОМАТОЛОГИИ (дети)</t>
  </si>
  <si>
    <t>lpu</t>
  </si>
  <si>
    <t>cmo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</si>
  <si>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</si>
  <si>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</si>
  <si>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</si>
  <si>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</si>
  <si>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</si>
  <si>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</si>
  <si>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</si>
  <si>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</si>
  <si>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</si>
  <si>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</si>
  <si>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</si>
  <si>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</si>
  <si>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</si>
  <si>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</si>
  <si>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</si>
  <si>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</si>
  <si>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0016</t>
  </si>
  <si>
    <t>0018</t>
  </si>
  <si>
    <t>0020</t>
  </si>
  <si>
    <t>0083</t>
  </si>
  <si>
    <t>0085</t>
  </si>
  <si>
    <t>0176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</si>
  <si>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</si>
  <si>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</si>
  <si>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</si>
  <si>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</si>
  <si>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</si>
  <si>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</si>
  <si>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</si>
  <si>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</si>
  <si>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</si>
  <si>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</si>
  <si>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</si>
  <si>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</si>
  <si>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</si>
  <si>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</si>
  <si>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</si>
  <si>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</si>
  <si>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</si>
  <si>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</si>
  <si>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</si>
  <si>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0190</t>
  </si>
  <si>
    <t>Медика -Томск</t>
  </si>
  <si>
    <t xml:space="preserve">ИТОГО </t>
  </si>
  <si>
    <t>E</t>
  </si>
  <si>
    <t>D</t>
  </si>
  <si>
    <t>C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</si>
  <si>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</si>
  <si>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</si>
  <si>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</si>
  <si>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</si>
  <si>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</si>
  <si>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</si>
  <si>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</si>
  <si>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</si>
  <si>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</si>
  <si>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</si>
  <si>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</si>
  <si>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</si>
  <si>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</si>
  <si>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</si>
  <si>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</si>
  <si>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</si>
  <si>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</si>
  <si>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</si>
  <si>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</si>
  <si>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</si>
  <si>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</si>
  <si>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</si>
  <si>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</si>
  <si>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</si>
  <si>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НУЗ "Узловая пол-ка на ст. Томск-2"</t>
  </si>
  <si>
    <t>ЗАО "ЦСМ" (взр.)</t>
  </si>
  <si>
    <t>0259</t>
  </si>
  <si>
    <t xml:space="preserve">Прикрепленная численность для финансирования </t>
  </si>
  <si>
    <t>F</t>
  </si>
  <si>
    <t>G</t>
  </si>
  <si>
    <t>0275</t>
  </si>
  <si>
    <t>ЗАО "ЦСМ"</t>
  </si>
  <si>
    <t>Прикреплено граждан в разрезе СМО</t>
  </si>
  <si>
    <t>Начальная строка таблицы</t>
  </si>
  <si>
    <t>Табличка соответствия кода СМО
 --&gt; столбцу в прикреплении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</si>
  <si>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</si>
  <si>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</si>
  <si>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</si>
  <si>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</si>
  <si>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0294</t>
  </si>
  <si>
    <t>ООО "СИБМЕДЦЕНТР"</t>
  </si>
  <si>
    <t xml:space="preserve">ФКУЗ "МСЧ МВД России по Томской области"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</si>
  <si>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</si>
  <si>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</si>
  <si>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</si>
  <si>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</si>
  <si>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</si>
  <si>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</si>
  <si>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</si>
  <si>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</si>
  <si>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</si>
  <si>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</si>
  <si>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</si>
  <si>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</si>
  <si>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</si>
  <si>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</si>
  <si>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</si>
  <si>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</si>
  <si>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</si>
  <si>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</si>
  <si>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</si>
  <si>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</si>
  <si>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</si>
  <si>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</si>
  <si>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</si>
  <si>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</si>
  <si>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</si>
  <si>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</si>
  <si>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</si>
  <si>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</si>
  <si>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</si>
  <si>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</si>
  <si>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</si>
  <si>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</si>
  <si>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</si>
  <si>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</si>
  <si>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</si>
  <si>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</si>
  <si>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</si>
  <si>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</si>
  <si>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</si>
  <si>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</si>
  <si>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</si>
  <si>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</si>
  <si>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</si>
  <si>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</si>
  <si>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</si>
  <si>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</si>
  <si>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</si>
  <si>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0354</t>
  </si>
  <si>
    <t>ООО "Аб ово мед"</t>
  </si>
  <si>
    <t>0334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</si>
  <si>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01.05.2016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</si>
  <si>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в разрезе СМО по состоянию на 01.05.2016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</si>
</sst>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4" fillId="24" borderId="18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/>
    </xf>
    <xf numFmtId="0" fontId="4" fillId="24" borderId="19" xfId="0" applyFont="1" applyFill="1" applyBorder="1" applyAlignment="1">
      <alignment horizontal="right" indent="1"/>
    </xf>
    <xf numFmtId="0" fontId="2" fillId="24" borderId="20" xfId="0" applyFont="1" applyFill="1" applyBorder="1" applyAlignment="1">
      <alignment horizontal="right" indent="1"/>
    </xf>
    <xf numFmtId="0" fontId="5" fillId="24" borderId="20" xfId="0" applyFont="1" applyFill="1" applyBorder="1" applyAlignment="1">
      <alignment horizontal="right" indent="1"/>
    </xf>
    <xf numFmtId="0" fontId="4" fillId="24" borderId="20" xfId="0" applyFont="1" applyFill="1" applyBorder="1" applyAlignment="1">
      <alignment horizontal="right" indent="1"/>
    </xf>
    <xf numFmtId="0" fontId="1" fillId="0" borderId="17" xfId="0" applyFont="1" applyBorder="1" applyAlignment="1">
      <alignment/>
    </xf>
    <xf numFmtId="0" fontId="3" fillId="24" borderId="21" xfId="0" applyFont="1" applyFill="1" applyBorder="1" applyAlignment="1">
      <alignment/>
    </xf>
    <xf numFmtId="0" fontId="4" fillId="24" borderId="22" xfId="0" applyFont="1" applyFill="1" applyBorder="1" applyAlignment="1">
      <alignment horizontal="right" indent="1"/>
    </xf>
    <xf numFmtId="0" fontId="4" fillId="24" borderId="23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20" xfId="0" applyFont="1" applyFill="1" applyBorder="1" applyAlignment="1">
      <alignment horizontal="center"/>
    </xf>
    <xf numFmtId="0" fontId="1" fillId="24" borderId="17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right" indent="1"/>
    </xf>
    <xf numFmtId="0" fontId="1" fillId="24" borderId="20" xfId="0" applyFont="1" applyFill="1" applyBorder="1" applyAlignment="1">
      <alignment horizontal="right" indent="1"/>
    </xf>
    <xf numFmtId="0" fontId="1" fillId="24" borderId="19" xfId="0" applyFont="1" applyFill="1" applyBorder="1" applyAlignment="1">
      <alignment horizontal="right" indent="1"/>
    </xf>
    <xf numFmtId="0" fontId="1" fillId="24" borderId="17" xfId="0" applyFont="1" applyFill="1" applyBorder="1" applyAlignment="1">
      <alignment horizontal="right" indent="1"/>
    </xf>
    <xf numFmtId="0" fontId="3" fillId="24" borderId="22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3" fillId="24" borderId="22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1" fillId="0" borderId="20" xfId="0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20" xfId="0" applyFont="1" applyFill="1" applyBorder="1" applyAlignment="1">
      <alignment horizontal="right" indent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1" fillId="0" borderId="19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9" xfId="0" applyNumberFormat="1" applyFont="1" applyFill="1" applyBorder="1" applyAlignment="1">
      <alignment horizontal="right" indent="1"/>
    </xf>
    <xf numFmtId="0" fontId="1" fillId="0" borderId="22" xfId="0" applyFont="1" applyFill="1" applyBorder="1" applyAlignment="1">
      <alignment horizontal="right" indent="1"/>
    </xf>
    <xf numFmtId="0" fontId="3" fillId="0" borderId="15" xfId="0" applyFont="1" applyBorder="1" applyAlignment="1">
      <alignment horizontal="left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" fillId="24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14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0.75390625" style="14" customWidth="1"/>
    <col min="2" max="2" width="13.25390625" style="54" customWidth="1"/>
    <col min="3" max="3" width="13.375" style="54" customWidth="1"/>
    <col min="4" max="4" width="16.875" style="15" customWidth="1"/>
    <col min="5" max="5" width="20.125" style="14" customWidth="1"/>
    <col min="6" max="6" width="9.125" style="14" customWidth="1"/>
    <col min="7" max="7" width="8.75390625" style="14" customWidth="1"/>
    <col min="8" max="16384" width="9.125" style="14" customWidth="1"/>
  </cols>
  <sheetData>
    <row r="1" spans="1:5" ht="30" customHeight="1" thickBot="1">
      <c r="A1" s="90" t="s">
        <v>145</v>
      </c>
      <c r="B1" s="90"/>
      <c r="C1" s="90"/>
      <c r="D1" s="90"/>
      <c r="E1" s="90"/>
    </row>
    <row r="2" spans="1:5" ht="13.5" customHeight="1" thickBot="1">
      <c r="A2" s="80" t="s">
        <v>60</v>
      </c>
      <c r="B2" s="71" t="s">
        <v>85</v>
      </c>
      <c r="C2" s="72"/>
      <c r="D2" s="72"/>
      <c r="E2" s="68" t="s">
        <v>80</v>
      </c>
    </row>
    <row r="3" spans="1:5" ht="12.75" customHeight="1">
      <c r="A3" s="81"/>
      <c r="B3" s="78" t="s">
        <v>48</v>
      </c>
      <c r="C3" s="75" t="s">
        <v>89</v>
      </c>
      <c r="D3" s="83" t="s">
        <v>46</v>
      </c>
      <c r="E3" s="69"/>
    </row>
    <row r="4" spans="1:5" ht="13.5" customHeight="1" thickBot="1">
      <c r="A4" s="82"/>
      <c r="B4" s="79"/>
      <c r="C4" s="77"/>
      <c r="D4" s="84"/>
      <c r="E4" s="70"/>
    </row>
    <row r="5" spans="1:5" ht="12.75">
      <c r="A5" s="16" t="s">
        <v>2</v>
      </c>
      <c r="B5" s="62"/>
      <c r="C5" s="55"/>
      <c r="D5" s="44"/>
      <c r="E5" s="17"/>
    </row>
    <row r="6" spans="1:5" ht="11.25" customHeight="1">
      <c r="A6" s="18" t="s">
        <v>96</v>
      </c>
      <c r="B6" s="53">
        <v>98097</v>
      </c>
      <c r="C6" s="52">
        <v>30868</v>
      </c>
      <c r="D6" s="35">
        <v>126506</v>
      </c>
      <c r="E6" s="19">
        <f>SUM(B6:D6)</f>
        <v>255471</v>
      </c>
    </row>
    <row r="7" spans="1:5" ht="12.75">
      <c r="A7" s="18" t="s">
        <v>97</v>
      </c>
      <c r="B7" s="53">
        <v>7554</v>
      </c>
      <c r="C7" s="52">
        <v>2044</v>
      </c>
      <c r="D7" s="35">
        <v>7871</v>
      </c>
      <c r="E7" s="19">
        <f>SUM(B7:D7)</f>
        <v>17469</v>
      </c>
    </row>
    <row r="8" spans="1:5" ht="12.75">
      <c r="A8" s="18" t="s">
        <v>98</v>
      </c>
      <c r="B8" s="53">
        <v>40584</v>
      </c>
      <c r="C8" s="52">
        <v>8008</v>
      </c>
      <c r="D8" s="35">
        <v>37128</v>
      </c>
      <c r="E8" s="19">
        <f>SUM(B8:D8)</f>
        <v>85720</v>
      </c>
    </row>
    <row r="9" spans="1:5" ht="12.75">
      <c r="A9" s="18" t="s">
        <v>99</v>
      </c>
      <c r="B9" s="53">
        <v>4646</v>
      </c>
      <c r="C9" s="52">
        <v>804</v>
      </c>
      <c r="D9" s="35">
        <v>5567</v>
      </c>
      <c r="E9" s="19">
        <f>SUM(B9:D9)</f>
        <v>11017</v>
      </c>
    </row>
    <row r="10" spans="1:5" ht="12.75">
      <c r="A10" s="18" t="s">
        <v>100</v>
      </c>
      <c r="B10" s="53">
        <v>1247</v>
      </c>
      <c r="C10" s="52">
        <v>154</v>
      </c>
      <c r="D10" s="35">
        <v>3171</v>
      </c>
      <c r="E10" s="19">
        <f>SUM(B10:D10)</f>
        <v>4572</v>
      </c>
    </row>
    <row r="11" spans="1:5" ht="12.75">
      <c r="A11" s="18" t="s">
        <v>101</v>
      </c>
      <c r="B11" s="53">
        <v>5148</v>
      </c>
      <c r="C11" s="52">
        <v>1493</v>
      </c>
      <c r="D11" s="35">
        <v>4340</v>
      </c>
      <c r="E11" s="19">
        <f>SUM(B11:D11)</f>
        <v>10981</v>
      </c>
    </row>
    <row r="12" spans="1:5" ht="12.75">
      <c r="A12" s="18" t="s">
        <v>102</v>
      </c>
      <c r="B12" s="53">
        <v>13400</v>
      </c>
      <c r="C12" s="52">
        <v>1717</v>
      </c>
      <c r="D12" s="35">
        <v>29612</v>
      </c>
      <c r="E12" s="19">
        <f>SUM(B12:D12)</f>
        <v>44729</v>
      </c>
    </row>
    <row r="13" spans="1:5" ht="11.25" customHeight="1">
      <c r="A13" s="18" t="s">
        <v>94</v>
      </c>
      <c r="B13" s="53">
        <v>828</v>
      </c>
      <c r="C13" s="52">
        <v>140</v>
      </c>
      <c r="D13" s="35">
        <v>1300</v>
      </c>
      <c r="E13" s="19">
        <f>SUM(B13:D13)</f>
        <v>2268</v>
      </c>
    </row>
    <row r="14" spans="1:5" ht="12" customHeight="1">
      <c r="A14" s="18" t="s">
        <v>77</v>
      </c>
      <c r="B14" s="53">
        <v>63</v>
      </c>
      <c r="C14" s="52">
        <v>101</v>
      </c>
      <c r="D14" s="35">
        <v>74</v>
      </c>
      <c r="E14" s="19">
        <f>SUM(B14:D14)</f>
        <v>238</v>
      </c>
    </row>
    <row r="15" spans="1:5" ht="14.25" customHeight="1" thickBot="1">
      <c r="A15" s="20" t="s">
        <v>1</v>
      </c>
      <c r="B15" s="45">
        <f>SUM(B6:B14)</f>
        <v>171567</v>
      </c>
      <c r="C15" s="48">
        <f>SUM(C6:C14)</f>
        <v>45329</v>
      </c>
      <c r="D15" s="33">
        <f>SUM(D6:D14)</f>
        <v>215569</v>
      </c>
      <c r="E15" s="19">
        <f>SUM(B15:D15)</f>
        <v>432465</v>
      </c>
    </row>
    <row r="16" spans="1:5" ht="12.75">
      <c r="A16" s="16" t="s">
        <v>3</v>
      </c>
      <c r="B16" s="46"/>
      <c r="C16" s="46"/>
      <c r="D16" s="34"/>
      <c r="E16" s="23"/>
    </row>
    <row r="17" spans="1:5" ht="12.75">
      <c r="A17" s="18" t="s">
        <v>103</v>
      </c>
      <c r="B17" s="53">
        <v>11355</v>
      </c>
      <c r="C17" s="53">
        <v>2292</v>
      </c>
      <c r="D17" s="35">
        <v>24913</v>
      </c>
      <c r="E17" s="21">
        <f>SUM(B17:D17)</f>
        <v>38560</v>
      </c>
    </row>
    <row r="18" spans="1:5" ht="12.75">
      <c r="A18" s="18" t="s">
        <v>104</v>
      </c>
      <c r="B18" s="53">
        <v>13838</v>
      </c>
      <c r="C18" s="53">
        <v>3463</v>
      </c>
      <c r="D18" s="35">
        <v>33552</v>
      </c>
      <c r="E18" s="21">
        <f>SUM(B18:D18)</f>
        <v>50853</v>
      </c>
    </row>
    <row r="19" spans="1:5" ht="12.75">
      <c r="A19" s="18" t="s">
        <v>101</v>
      </c>
      <c r="B19" s="53">
        <v>1398</v>
      </c>
      <c r="C19" s="53">
        <v>270</v>
      </c>
      <c r="D19" s="35">
        <v>2082</v>
      </c>
      <c r="E19" s="21">
        <f>SUM(B19:D19)</f>
        <v>3750</v>
      </c>
    </row>
    <row r="20" spans="1:5" ht="13.5" thickBot="1">
      <c r="A20" s="20" t="s">
        <v>1</v>
      </c>
      <c r="B20" s="45">
        <f>SUM(B17:B19)</f>
        <v>26591</v>
      </c>
      <c r="C20" s="45">
        <f>SUM(C17:C19)</f>
        <v>6025</v>
      </c>
      <c r="D20" s="45">
        <f>SUM(D17:D19)</f>
        <v>60547</v>
      </c>
      <c r="E20" s="21">
        <f>SUM(B20:D20)</f>
        <v>93163</v>
      </c>
    </row>
    <row r="21" spans="1:5" ht="12.75">
      <c r="A21" s="16" t="s">
        <v>59</v>
      </c>
      <c r="B21" s="63"/>
      <c r="C21" s="49"/>
      <c r="D21" s="49"/>
      <c r="E21" s="24"/>
    </row>
    <row r="22" spans="1:5" ht="12.75">
      <c r="A22" s="40" t="s">
        <v>105</v>
      </c>
      <c r="B22" s="52">
        <v>10367</v>
      </c>
      <c r="C22" s="53">
        <v>1593</v>
      </c>
      <c r="D22" s="35">
        <v>14294</v>
      </c>
      <c r="E22" s="21">
        <f>SUM(B22:D22)</f>
        <v>26254</v>
      </c>
    </row>
    <row r="23" spans="1:5" ht="12.75" customHeight="1">
      <c r="A23" s="40" t="s">
        <v>106</v>
      </c>
      <c r="B23" s="52">
        <v>11469</v>
      </c>
      <c r="C23" s="53">
        <v>6603</v>
      </c>
      <c r="D23" s="35">
        <v>16973</v>
      </c>
      <c r="E23" s="21">
        <f>SUM(B23:D23)</f>
        <v>35045</v>
      </c>
    </row>
    <row r="24" spans="1:5" ht="12.75">
      <c r="A24" s="40" t="s">
        <v>107</v>
      </c>
      <c r="B24" s="52">
        <v>20130</v>
      </c>
      <c r="C24" s="53">
        <v>5769</v>
      </c>
      <c r="D24" s="35">
        <v>26030</v>
      </c>
      <c r="E24" s="21">
        <f>SUM(B24:D24)</f>
        <v>51929</v>
      </c>
    </row>
    <row r="25" spans="1:5" ht="12.75">
      <c r="A25" s="40" t="s">
        <v>108</v>
      </c>
      <c r="B25" s="52">
        <v>11580</v>
      </c>
      <c r="C25" s="53">
        <v>5427</v>
      </c>
      <c r="D25" s="35">
        <v>13554</v>
      </c>
      <c r="E25" s="21">
        <f>SUM(B25:D25)</f>
        <v>30561</v>
      </c>
    </row>
    <row r="26" spans="1:5" ht="12.75">
      <c r="A26" s="40" t="s">
        <v>97</v>
      </c>
      <c r="B26" s="52">
        <v>6859</v>
      </c>
      <c r="C26" s="53">
        <v>1867</v>
      </c>
      <c r="D26" s="35">
        <v>6864</v>
      </c>
      <c r="E26" s="21">
        <f>SUM(B26:D26)</f>
        <v>15590</v>
      </c>
    </row>
    <row r="27" spans="1:5" ht="12" customHeight="1">
      <c r="A27" s="40" t="s">
        <v>98</v>
      </c>
      <c r="B27" s="52">
        <v>27239</v>
      </c>
      <c r="C27" s="53">
        <v>2152</v>
      </c>
      <c r="D27" s="35">
        <v>22155</v>
      </c>
      <c r="E27" s="21">
        <f>SUM(B27:D27)</f>
        <v>51546</v>
      </c>
    </row>
    <row r="28" spans="1:5" ht="12.75">
      <c r="A28" s="40" t="s">
        <v>99</v>
      </c>
      <c r="B28" s="52">
        <v>11598</v>
      </c>
      <c r="C28" s="53">
        <v>3030</v>
      </c>
      <c r="D28" s="35">
        <v>16035</v>
      </c>
      <c r="E28" s="21">
        <f>SUM(B28:D28)</f>
        <v>30663</v>
      </c>
    </row>
    <row r="29" spans="1:5" ht="12.75">
      <c r="A29" s="40" t="s">
        <v>109</v>
      </c>
      <c r="B29" s="52">
        <v>21484</v>
      </c>
      <c r="C29" s="53">
        <v>1829</v>
      </c>
      <c r="D29" s="35">
        <v>20877</v>
      </c>
      <c r="E29" s="21">
        <f>SUM(B29:D29)</f>
        <v>44190</v>
      </c>
    </row>
    <row r="30" spans="1:5" ht="12.75">
      <c r="A30" s="40" t="s">
        <v>100</v>
      </c>
      <c r="B30" s="52">
        <v>1314</v>
      </c>
      <c r="C30" s="53">
        <v>145</v>
      </c>
      <c r="D30" s="35">
        <v>3018</v>
      </c>
      <c r="E30" s="21">
        <f>SUM(B30:D30)</f>
        <v>4477</v>
      </c>
    </row>
    <row r="31" spans="1:5" ht="12.75">
      <c r="A31" s="40" t="s">
        <v>110</v>
      </c>
      <c r="B31" s="52">
        <v>22514</v>
      </c>
      <c r="C31" s="53">
        <v>12149</v>
      </c>
      <c r="D31" s="35">
        <v>24791</v>
      </c>
      <c r="E31" s="21">
        <f>SUM(B31:D31)</f>
        <v>59454</v>
      </c>
    </row>
    <row r="32" spans="1:5" ht="12.75">
      <c r="A32" s="40" t="s">
        <v>111</v>
      </c>
      <c r="B32" s="52">
        <v>6355</v>
      </c>
      <c r="C32" s="53">
        <v>2527</v>
      </c>
      <c r="D32" s="35">
        <v>12629</v>
      </c>
      <c r="E32" s="21">
        <f>SUM(B32:D32)</f>
        <v>21511</v>
      </c>
    </row>
    <row r="33" spans="1:5" ht="12.75" customHeight="1">
      <c r="A33" s="40" t="s">
        <v>90</v>
      </c>
      <c r="B33" s="52">
        <v>4065</v>
      </c>
      <c r="C33" s="53">
        <v>423</v>
      </c>
      <c r="D33" s="35">
        <v>3025</v>
      </c>
      <c r="E33" s="21">
        <f>SUM(B33:D33)</f>
        <v>7513</v>
      </c>
    </row>
    <row r="34" spans="1:5" ht="14.25" customHeight="1">
      <c r="A34" s="40" t="s">
        <v>91</v>
      </c>
      <c r="B34" s="52">
        <v>1016</v>
      </c>
      <c r="C34" s="52">
        <v>2</v>
      </c>
      <c r="D34" s="36">
        <v>3</v>
      </c>
      <c r="E34" s="21">
        <f>B34+C34+D34</f>
        <v>1021</v>
      </c>
    </row>
    <row r="35" spans="1:5" ht="12.75">
      <c r="A35" s="40" t="s">
        <v>112</v>
      </c>
      <c r="B35" s="52">
        <v>5162</v>
      </c>
      <c r="C35" s="53">
        <v>1457</v>
      </c>
      <c r="D35" s="35">
        <v>4290</v>
      </c>
      <c r="E35" s="21">
        <f>SUM(B35:D35)</f>
        <v>10909</v>
      </c>
    </row>
    <row r="36" spans="1:5" ht="12.75">
      <c r="A36" s="40" t="s">
        <v>113</v>
      </c>
      <c r="B36" s="52">
        <v>1521</v>
      </c>
      <c r="C36" s="53">
        <v>327</v>
      </c>
      <c r="D36" s="35">
        <v>2411</v>
      </c>
      <c r="E36" s="21">
        <f>SUM(B36:D36)</f>
        <v>4259</v>
      </c>
    </row>
    <row r="37" spans="1:5" ht="12.75">
      <c r="A37" s="40" t="s">
        <v>102</v>
      </c>
      <c r="B37" s="52">
        <v>11962</v>
      </c>
      <c r="C37" s="53">
        <v>1298</v>
      </c>
      <c r="D37" s="35">
        <v>26508</v>
      </c>
      <c r="E37" s="21">
        <f>SUM(B37:D37)</f>
        <v>39768</v>
      </c>
    </row>
    <row r="38" spans="1:5" ht="12.75">
      <c r="A38" s="40" t="s">
        <v>77</v>
      </c>
      <c r="B38" s="52">
        <v>62</v>
      </c>
      <c r="C38" s="53">
        <v>96</v>
      </c>
      <c r="D38" s="35">
        <v>81</v>
      </c>
      <c r="E38" s="21">
        <f>SUM(B38:D38)</f>
        <v>239</v>
      </c>
    </row>
    <row r="39" spans="1:5" ht="12.75">
      <c r="A39" s="41" t="s">
        <v>94</v>
      </c>
      <c r="B39" s="52">
        <v>1529</v>
      </c>
      <c r="C39" s="53">
        <v>190</v>
      </c>
      <c r="D39" s="35">
        <v>2259</v>
      </c>
      <c r="E39" s="21">
        <f>SUM(B39:D39)</f>
        <v>3978</v>
      </c>
    </row>
    <row r="40" spans="1:5" ht="12.75">
      <c r="A40" s="40" t="s">
        <v>78</v>
      </c>
      <c r="B40" s="52">
        <v>8264</v>
      </c>
      <c r="C40" s="53">
        <v>1184</v>
      </c>
      <c r="D40" s="35">
        <v>8034</v>
      </c>
      <c r="E40" s="21">
        <f>SUM(B40:D40)</f>
        <v>17482</v>
      </c>
    </row>
    <row r="41" spans="1:5" ht="12.75">
      <c r="A41" s="40" t="s">
        <v>88</v>
      </c>
      <c r="B41" s="52">
        <v>342</v>
      </c>
      <c r="C41" s="53">
        <v>87</v>
      </c>
      <c r="D41" s="35">
        <v>1561</v>
      </c>
      <c r="E41" s="21">
        <f>SUM(B41:D41)</f>
        <v>1990</v>
      </c>
    </row>
    <row r="42" spans="1:5" ht="12.75">
      <c r="A42" s="40" t="s">
        <v>114</v>
      </c>
      <c r="B42" s="52">
        <v>6065</v>
      </c>
      <c r="C42" s="53">
        <v>1476</v>
      </c>
      <c r="D42" s="35">
        <v>13139</v>
      </c>
      <c r="E42" s="21">
        <f>SUM(B42:D42)</f>
        <v>20680</v>
      </c>
    </row>
    <row r="43" spans="1:5" ht="12.75">
      <c r="A43" s="40" t="s">
        <v>115</v>
      </c>
      <c r="B43" s="52">
        <v>17109</v>
      </c>
      <c r="C43" s="53">
        <v>3064</v>
      </c>
      <c r="D43" s="35">
        <v>40672</v>
      </c>
      <c r="E43" s="21">
        <f>SUM(B43:D43)</f>
        <v>60845</v>
      </c>
    </row>
    <row r="44" spans="1:5" ht="12.75">
      <c r="A44" s="40" t="s">
        <v>116</v>
      </c>
      <c r="B44" s="52">
        <v>826</v>
      </c>
      <c r="C44" s="53">
        <v>48</v>
      </c>
      <c r="D44" s="35">
        <v>700</v>
      </c>
      <c r="E44" s="21">
        <f>SUM(B44:D44)</f>
        <v>1574</v>
      </c>
    </row>
    <row r="45" spans="1:5" s="39" customFormat="1" ht="12.75">
      <c r="A45" s="40" t="s">
        <v>117</v>
      </c>
      <c r="B45" s="64">
        <v>1261</v>
      </c>
      <c r="C45" s="53">
        <v>667</v>
      </c>
      <c r="D45" s="35">
        <v>1848</v>
      </c>
      <c r="E45" s="21">
        <f>SUM(B45:D45)</f>
        <v>3776</v>
      </c>
    </row>
    <row r="46" spans="1:5" s="39" customFormat="1" ht="12.75">
      <c r="A46" s="40" t="s">
        <v>143</v>
      </c>
      <c r="B46" s="64">
        <v>16</v>
      </c>
      <c r="C46" s="53">
        <v>2</v>
      </c>
      <c r="D46" s="35">
        <v>15</v>
      </c>
      <c r="E46" s="21">
        <f>SUM(B46:D46)</f>
        <v>33</v>
      </c>
    </row>
    <row r="47" spans="1:5" ht="13.5" thickBot="1">
      <c r="A47" s="42" t="s">
        <v>57</v>
      </c>
      <c r="B47" s="56">
        <f>SUM(B44:B45)</f>
        <v>2087</v>
      </c>
      <c r="C47" s="56">
        <f>SUM(C44:C45)</f>
        <v>715</v>
      </c>
      <c r="D47" s="56">
        <f>SUM(D44:D45)</f>
        <v>2548</v>
      </c>
      <c r="E47" s="27">
        <f>SUM(E44:E45)</f>
        <v>5350</v>
      </c>
    </row>
    <row r="48" spans="1:5" ht="12.75">
      <c r="A48" s="20" t="s">
        <v>53</v>
      </c>
      <c r="B48" s="48">
        <f>SUM(B22:B31)+B33+B34+B35+B37+B38+B39+B40+B44+B45+B46</f>
        <v>178717</v>
      </c>
      <c r="C48" s="48">
        <f>SUM(C22:C31)+C33+C34+C35+C37+C38+C39+C40+C44+C45+C46</f>
        <v>45931</v>
      </c>
      <c r="D48" s="48">
        <f>SUM(D22:D31)+D33+D34+D35+D37+D38+D39+D40+D44+D45+D46</f>
        <v>211354</v>
      </c>
      <c r="E48" s="21">
        <f>SUM(B48:D48)</f>
        <v>436002</v>
      </c>
    </row>
    <row r="49" spans="1:5" ht="12.75">
      <c r="A49" s="20" t="s">
        <v>54</v>
      </c>
      <c r="B49" s="48">
        <f>SUM(B32+B36+B42+B43+B41)</f>
        <v>31392</v>
      </c>
      <c r="C49" s="48">
        <f>SUM(C32+C36+C42+C43+C41)</f>
        <v>7481</v>
      </c>
      <c r="D49" s="48">
        <f>SUM(D32+D36+D42+D43+D41)</f>
        <v>70412</v>
      </c>
      <c r="E49" s="21">
        <f>B49+C49+D49</f>
        <v>109285</v>
      </c>
    </row>
    <row r="50" spans="1:5" ht="13.5" thickBot="1">
      <c r="A50" s="26" t="s">
        <v>0</v>
      </c>
      <c r="B50" s="47">
        <f>SUM(B48:B49)</f>
        <v>210109</v>
      </c>
      <c r="C50" s="47">
        <f>SUM(C48:C49)</f>
        <v>53412</v>
      </c>
      <c r="D50" s="47">
        <f>SUM(D48:D49)</f>
        <v>281766</v>
      </c>
      <c r="E50" s="27">
        <f>SUM(E48:E49)</f>
        <v>545287</v>
      </c>
    </row>
    <row r="51" spans="1:5" ht="12.75">
      <c r="A51" s="16" t="s">
        <v>55</v>
      </c>
      <c r="B51" s="49"/>
      <c r="C51" s="49"/>
      <c r="D51" s="49"/>
      <c r="E51" s="23"/>
    </row>
    <row r="52" spans="1:5" ht="12.75">
      <c r="A52" s="18" t="s">
        <v>118</v>
      </c>
      <c r="B52" s="53">
        <v>24652</v>
      </c>
      <c r="C52" s="53">
        <v>3436</v>
      </c>
      <c r="D52" s="35">
        <v>34224</v>
      </c>
      <c r="E52" s="21">
        <f>SUM(B52:D52)</f>
        <v>62312</v>
      </c>
    </row>
    <row r="53" spans="1:5" ht="12.75">
      <c r="A53" s="18" t="s">
        <v>119</v>
      </c>
      <c r="B53" s="53">
        <v>49416</v>
      </c>
      <c r="C53" s="53">
        <v>12697</v>
      </c>
      <c r="D53" s="35">
        <v>64261</v>
      </c>
      <c r="E53" s="21">
        <f>SUM(B53:D53)</f>
        <v>126374</v>
      </c>
    </row>
    <row r="54" spans="1:5" ht="12.75">
      <c r="A54" s="18" t="s">
        <v>120</v>
      </c>
      <c r="B54" s="53">
        <v>34492</v>
      </c>
      <c r="C54" s="53">
        <v>12325</v>
      </c>
      <c r="D54" s="35">
        <v>45320</v>
      </c>
      <c r="E54" s="21">
        <f>SUM(B54:D54)</f>
        <v>92137</v>
      </c>
    </row>
    <row r="55" spans="1:5" ht="12.75">
      <c r="A55" s="18" t="s">
        <v>101</v>
      </c>
      <c r="B55" s="53">
        <v>1948</v>
      </c>
      <c r="C55" s="53">
        <v>621</v>
      </c>
      <c r="D55" s="35">
        <v>1350</v>
      </c>
      <c r="E55" s="21">
        <f>SUM(B55:D55)</f>
        <v>3919</v>
      </c>
    </row>
    <row r="56" spans="1:5" ht="12.75">
      <c r="A56" s="18" t="s">
        <v>84</v>
      </c>
      <c r="B56" s="53">
        <v>11</v>
      </c>
      <c r="C56" s="53">
        <v>1</v>
      </c>
      <c r="D56" s="35">
        <v>7</v>
      </c>
      <c r="E56" s="21">
        <f>SUM(B56:D56)</f>
        <v>19</v>
      </c>
    </row>
    <row r="57" spans="1:5" ht="12.75">
      <c r="A57" s="18" t="s">
        <v>100</v>
      </c>
      <c r="B57" s="53">
        <v>851</v>
      </c>
      <c r="C57" s="53">
        <v>89</v>
      </c>
      <c r="D57" s="35">
        <v>1517</v>
      </c>
      <c r="E57" s="21">
        <f>SUM(B57:D57)</f>
        <v>2457</v>
      </c>
    </row>
    <row r="58" spans="1:5" ht="13.5" customHeight="1">
      <c r="A58" s="18" t="s">
        <v>77</v>
      </c>
      <c r="B58" s="53">
        <v>28</v>
      </c>
      <c r="C58" s="53">
        <v>35</v>
      </c>
      <c r="D58" s="35">
        <v>48</v>
      </c>
      <c r="E58" s="21">
        <f>SUM(B58:D58)</f>
        <v>111</v>
      </c>
    </row>
    <row r="59" spans="1:5" ht="13.5" customHeight="1">
      <c r="A59" s="25" t="s">
        <v>94</v>
      </c>
      <c r="B59" s="53">
        <v>445</v>
      </c>
      <c r="C59" s="53">
        <v>37</v>
      </c>
      <c r="D59" s="35">
        <v>580</v>
      </c>
      <c r="E59" s="21">
        <f>SUM(B59:D59)</f>
        <v>1062</v>
      </c>
    </row>
    <row r="60" spans="1:5" ht="12.75">
      <c r="A60" s="18" t="s">
        <v>93</v>
      </c>
      <c r="B60" s="53">
        <v>383</v>
      </c>
      <c r="C60" s="52">
        <v>1</v>
      </c>
      <c r="D60" s="36">
        <v>3</v>
      </c>
      <c r="E60" s="21">
        <f>SUM(B60:D60)</f>
        <v>387</v>
      </c>
    </row>
    <row r="61" spans="1:5" ht="13.5" thickBot="1">
      <c r="A61" s="26" t="s">
        <v>56</v>
      </c>
      <c r="B61" s="47">
        <f>SUM(B52:B60)</f>
        <v>112226</v>
      </c>
      <c r="C61" s="47">
        <f>SUM(C52:C60)</f>
        <v>29242</v>
      </c>
      <c r="D61" s="47">
        <f>SUM(D52:D60)</f>
        <v>147310</v>
      </c>
      <c r="E61" s="37">
        <f>SUM(E52:E60)</f>
        <v>288778</v>
      </c>
    </row>
    <row r="62" spans="1:5" ht="12.75">
      <c r="A62" s="29"/>
      <c r="B62" s="57"/>
      <c r="C62" s="57"/>
      <c r="D62" s="38"/>
      <c r="E62" s="38"/>
    </row>
    <row r="63" spans="1:5" ht="12.75">
      <c r="A63" s="29"/>
      <c r="B63" s="57"/>
      <c r="C63" s="57"/>
      <c r="D63" s="38"/>
      <c r="E63" s="38"/>
    </row>
    <row r="64" spans="1:5" ht="12.75">
      <c r="A64" s="29"/>
      <c r="B64" s="57"/>
      <c r="C64" s="57"/>
      <c r="D64" s="38"/>
      <c r="E64" s="38"/>
    </row>
    <row r="65" spans="1:5" ht="12.75">
      <c r="A65" s="29"/>
      <c r="B65" s="57"/>
      <c r="C65" s="57"/>
      <c r="D65" s="38"/>
      <c r="E65" s="38"/>
    </row>
    <row r="66" spans="1:5" ht="12.75">
      <c r="A66" s="29"/>
      <c r="B66" s="57"/>
      <c r="C66" s="57"/>
      <c r="D66" s="38"/>
      <c r="E66" s="38"/>
    </row>
    <row r="67" spans="1:5" ht="12.75">
      <c r="A67" s="29"/>
      <c r="B67" s="57"/>
      <c r="C67" s="57"/>
      <c r="D67" s="38"/>
      <c r="E67" s="38"/>
    </row>
    <row r="68" spans="1:5" ht="12.75">
      <c r="A68" s="29"/>
      <c r="B68" s="57"/>
      <c r="C68" s="57"/>
      <c r="D68" s="38"/>
      <c r="E68" s="38"/>
    </row>
    <row r="69" spans="1:5" ht="12.75">
      <c r="A69" s="29"/>
      <c r="B69" s="57"/>
      <c r="C69" s="57"/>
      <c r="D69" s="38"/>
      <c r="E69" s="38"/>
    </row>
    <row r="70" spans="1:5" ht="39.75" customHeight="1" thickBot="1">
      <c r="A70" s="90" t="s">
        <v>146</v>
      </c>
      <c r="B70" s="90"/>
      <c r="C70" s="90"/>
      <c r="D70" s="90"/>
      <c r="E70" s="90"/>
    </row>
    <row r="71" spans="1:5" ht="13.5" customHeight="1" thickBot="1">
      <c r="A71" s="80" t="s">
        <v>60</v>
      </c>
      <c r="B71" s="71" t="s">
        <v>85</v>
      </c>
      <c r="C71" s="72"/>
      <c r="D71" s="72"/>
      <c r="E71" s="68" t="s">
        <v>80</v>
      </c>
    </row>
    <row r="72" spans="1:5" ht="12.75" customHeight="1">
      <c r="A72" s="81"/>
      <c r="B72" s="78" t="s">
        <v>48</v>
      </c>
      <c r="C72" s="75" t="s">
        <v>89</v>
      </c>
      <c r="D72" s="73" t="s">
        <v>46</v>
      </c>
      <c r="E72" s="69"/>
    </row>
    <row r="73" spans="1:5" ht="12.75">
      <c r="A73" s="81"/>
      <c r="B73" s="78"/>
      <c r="C73" s="76"/>
      <c r="D73" s="73"/>
      <c r="E73" s="69"/>
    </row>
    <row r="74" spans="1:5" ht="13.5" thickBot="1">
      <c r="A74" s="82"/>
      <c r="B74" s="79"/>
      <c r="C74" s="77"/>
      <c r="D74" s="74"/>
      <c r="E74" s="70"/>
    </row>
    <row r="75" spans="1:5" ht="12.75">
      <c r="A75" s="67" t="s">
        <v>59</v>
      </c>
      <c r="B75" s="50"/>
      <c r="C75" s="50"/>
      <c r="D75" s="50"/>
      <c r="E75" s="30"/>
    </row>
    <row r="76" spans="1:5" ht="12.75">
      <c r="A76" s="31" t="s">
        <v>141</v>
      </c>
      <c r="B76" s="53">
        <v>12986</v>
      </c>
      <c r="C76" s="53">
        <v>441</v>
      </c>
      <c r="D76" s="35">
        <v>13548</v>
      </c>
      <c r="E76" s="21">
        <f>SUM(B76:D76)</f>
        <v>26975</v>
      </c>
    </row>
    <row r="77" spans="1:5" ht="14.25" customHeight="1">
      <c r="A77" s="31" t="s">
        <v>123</v>
      </c>
      <c r="B77" s="53">
        <v>8887</v>
      </c>
      <c r="C77" s="53">
        <v>1635</v>
      </c>
      <c r="D77" s="35">
        <v>9829</v>
      </c>
      <c r="E77" s="21">
        <f>SUM(B77:D77)</f>
        <v>20351</v>
      </c>
    </row>
    <row r="78" spans="1:5" ht="12.75" customHeight="1">
      <c r="A78" s="31" t="s">
        <v>121</v>
      </c>
      <c r="B78" s="53">
        <v>15415</v>
      </c>
      <c r="C78" s="53">
        <v>432</v>
      </c>
      <c r="D78" s="35">
        <v>15813</v>
      </c>
      <c r="E78" s="21">
        <f>SUM(B78:D78)</f>
        <v>31660</v>
      </c>
    </row>
    <row r="79" spans="1:5" ht="12" customHeight="1">
      <c r="A79" s="31" t="s">
        <v>122</v>
      </c>
      <c r="B79" s="53">
        <v>17896</v>
      </c>
      <c r="C79" s="53">
        <v>1258</v>
      </c>
      <c r="D79" s="35">
        <v>16948</v>
      </c>
      <c r="E79" s="21">
        <f>SUM(B79:D79)</f>
        <v>36102</v>
      </c>
    </row>
    <row r="80" spans="1:5" ht="12.75">
      <c r="A80" s="31" t="s">
        <v>124</v>
      </c>
      <c r="B80" s="53">
        <v>8223</v>
      </c>
      <c r="C80" s="53">
        <v>24</v>
      </c>
      <c r="D80" s="35">
        <v>22</v>
      </c>
      <c r="E80" s="21">
        <f>SUM(B80:D80)</f>
        <v>8269</v>
      </c>
    </row>
    <row r="81" spans="1:5" ht="14.25" customHeight="1">
      <c r="A81" s="31" t="s">
        <v>125</v>
      </c>
      <c r="B81" s="53">
        <v>13974</v>
      </c>
      <c r="C81" s="53">
        <v>1066</v>
      </c>
      <c r="D81" s="35">
        <v>369</v>
      </c>
      <c r="E81" s="21">
        <f>SUM(B81:D81)</f>
        <v>15409</v>
      </c>
    </row>
    <row r="82" spans="1:5" ht="13.5" customHeight="1">
      <c r="A82" s="31" t="s">
        <v>126</v>
      </c>
      <c r="B82" s="53">
        <v>4836</v>
      </c>
      <c r="C82" s="53">
        <v>4135</v>
      </c>
      <c r="D82" s="35">
        <v>6418</v>
      </c>
      <c r="E82" s="21">
        <f>SUM(B82:D82)</f>
        <v>15389</v>
      </c>
    </row>
    <row r="83" spans="1:5" ht="14.25" customHeight="1">
      <c r="A83" s="31" t="s">
        <v>127</v>
      </c>
      <c r="B83" s="53">
        <v>10375</v>
      </c>
      <c r="C83" s="53">
        <v>37</v>
      </c>
      <c r="D83" s="35">
        <v>3164</v>
      </c>
      <c r="E83" s="21">
        <f>SUM(B83:D83)</f>
        <v>13576</v>
      </c>
    </row>
    <row r="84" spans="1:5" ht="12.75">
      <c r="A84" s="31" t="s">
        <v>128</v>
      </c>
      <c r="B84" s="53">
        <v>20760</v>
      </c>
      <c r="C84" s="53">
        <v>161</v>
      </c>
      <c r="D84" s="35">
        <v>338</v>
      </c>
      <c r="E84" s="21">
        <f>SUM(B84:D84)</f>
        <v>21259</v>
      </c>
    </row>
    <row r="85" spans="1:5" ht="12.75">
      <c r="A85" s="31" t="s">
        <v>129</v>
      </c>
      <c r="B85" s="53">
        <v>10275</v>
      </c>
      <c r="C85" s="53">
        <v>52</v>
      </c>
      <c r="D85" s="35">
        <v>8327</v>
      </c>
      <c r="E85" s="21">
        <f>SUM(B85:D85)</f>
        <v>18654</v>
      </c>
    </row>
    <row r="86" spans="1:5" ht="12.75">
      <c r="A86" s="31" t="s">
        <v>130</v>
      </c>
      <c r="B86" s="53">
        <v>39145</v>
      </c>
      <c r="C86" s="53">
        <v>298</v>
      </c>
      <c r="D86" s="35">
        <v>605</v>
      </c>
      <c r="E86" s="21">
        <f>SUM(B86:D86)</f>
        <v>40048</v>
      </c>
    </row>
    <row r="87" spans="1:5" ht="12.75">
      <c r="A87" s="31" t="s">
        <v>131</v>
      </c>
      <c r="B87" s="53">
        <v>11954</v>
      </c>
      <c r="C87" s="53">
        <v>92</v>
      </c>
      <c r="D87" s="35">
        <v>307</v>
      </c>
      <c r="E87" s="21">
        <f>SUM(B87:D87)</f>
        <v>12353</v>
      </c>
    </row>
    <row r="88" spans="1:5" ht="12.75">
      <c r="A88" s="31" t="s">
        <v>132</v>
      </c>
      <c r="B88" s="53">
        <v>13258</v>
      </c>
      <c r="C88" s="53">
        <v>79</v>
      </c>
      <c r="D88" s="35">
        <v>291</v>
      </c>
      <c r="E88" s="21">
        <f>SUM(B88:D88)</f>
        <v>13628</v>
      </c>
    </row>
    <row r="89" spans="1:5" ht="12.75">
      <c r="A89" s="31" t="s">
        <v>133</v>
      </c>
      <c r="B89" s="53">
        <v>12877</v>
      </c>
      <c r="C89" s="53">
        <v>57</v>
      </c>
      <c r="D89" s="35">
        <v>230</v>
      </c>
      <c r="E89" s="21">
        <f>SUM(B89:D89)</f>
        <v>13164</v>
      </c>
    </row>
    <row r="90" spans="1:5" ht="12.75">
      <c r="A90" s="31" t="s">
        <v>134</v>
      </c>
      <c r="B90" s="53">
        <v>732</v>
      </c>
      <c r="C90" s="53">
        <v>1983</v>
      </c>
      <c r="D90" s="35">
        <v>14813</v>
      </c>
      <c r="E90" s="21">
        <f>SUM(B90:D90)</f>
        <v>17528</v>
      </c>
    </row>
    <row r="91" spans="1:5" ht="12.75">
      <c r="A91" s="31" t="s">
        <v>135</v>
      </c>
      <c r="B91" s="53">
        <v>4378</v>
      </c>
      <c r="C91" s="53">
        <v>30</v>
      </c>
      <c r="D91" s="35">
        <v>2306</v>
      </c>
      <c r="E91" s="21">
        <f>SUM(B91:D91)</f>
        <v>6714</v>
      </c>
    </row>
    <row r="92" spans="1:5" ht="12.75">
      <c r="A92" s="31" t="s">
        <v>136</v>
      </c>
      <c r="B92" s="53">
        <v>10453</v>
      </c>
      <c r="C92" s="53">
        <v>32</v>
      </c>
      <c r="D92" s="35">
        <v>196</v>
      </c>
      <c r="E92" s="21">
        <f>SUM(B92:D92)</f>
        <v>10681</v>
      </c>
    </row>
    <row r="93" spans="1:5" ht="12.75">
      <c r="A93" s="31" t="s">
        <v>137</v>
      </c>
      <c r="B93" s="53">
        <v>6475</v>
      </c>
      <c r="C93" s="53">
        <v>79</v>
      </c>
      <c r="D93" s="35">
        <v>11916</v>
      </c>
      <c r="E93" s="21">
        <f>SUM(B93:D93)</f>
        <v>18470</v>
      </c>
    </row>
    <row r="94" spans="1:5" ht="12.75">
      <c r="A94" s="31" t="s">
        <v>138</v>
      </c>
      <c r="B94" s="65">
        <v>38828</v>
      </c>
      <c r="C94" s="53">
        <v>50</v>
      </c>
      <c r="D94" s="35">
        <v>296</v>
      </c>
      <c r="E94" s="21">
        <f>SUM(B94:D94)</f>
        <v>39174</v>
      </c>
    </row>
    <row r="95" spans="1:5" ht="14.25" customHeight="1">
      <c r="A95" s="31" t="s">
        <v>140</v>
      </c>
      <c r="B95" s="53">
        <v>8360</v>
      </c>
      <c r="C95" s="53">
        <v>14429</v>
      </c>
      <c r="D95" s="35">
        <v>91367</v>
      </c>
      <c r="E95" s="21">
        <f>SUM(B95:D95)</f>
        <v>114156</v>
      </c>
    </row>
    <row r="96" spans="1:5" ht="13.5" thickBot="1">
      <c r="A96" s="31" t="s">
        <v>139</v>
      </c>
      <c r="B96" s="53">
        <v>2931</v>
      </c>
      <c r="C96" s="53">
        <v>47</v>
      </c>
      <c r="D96" s="35">
        <v>1643</v>
      </c>
      <c r="E96" s="21">
        <f>SUM(B96:D96)</f>
        <v>4621</v>
      </c>
    </row>
    <row r="97" spans="1:5" ht="13.5" thickBot="1">
      <c r="A97" s="32" t="s">
        <v>49</v>
      </c>
      <c r="B97" s="49">
        <f>SUM(B76:B96)</f>
        <v>273018</v>
      </c>
      <c r="C97" s="51">
        <f>SUM(C76:C96)</f>
        <v>26417</v>
      </c>
      <c r="D97" s="51">
        <f>SUM(D76:D96)</f>
        <v>198746</v>
      </c>
      <c r="E97" s="28">
        <f>SUM(B97:D97)</f>
        <v>498181</v>
      </c>
    </row>
    <row r="98" spans="1:5" ht="12.75">
      <c r="A98" s="67" t="s">
        <v>58</v>
      </c>
      <c r="B98" s="46"/>
      <c r="C98" s="58"/>
      <c r="D98" s="46"/>
      <c r="E98" s="22"/>
    </row>
    <row r="99" spans="1:5" ht="12" customHeight="1">
      <c r="A99" s="31" t="s">
        <v>141</v>
      </c>
      <c r="B99" s="53">
        <v>14098</v>
      </c>
      <c r="C99" s="59">
        <v>628</v>
      </c>
      <c r="D99" s="35">
        <v>14484</v>
      </c>
      <c r="E99" s="21">
        <f>SUM(B99:D99)</f>
        <v>29210</v>
      </c>
    </row>
    <row r="100" spans="1:5" ht="12.75" customHeight="1">
      <c r="A100" s="31" t="s">
        <v>123</v>
      </c>
      <c r="B100" s="53">
        <v>9478</v>
      </c>
      <c r="C100" s="59">
        <v>1777</v>
      </c>
      <c r="D100" s="35">
        <v>10301</v>
      </c>
      <c r="E100" s="21">
        <f>SUM(B100:D100)</f>
        <v>21556</v>
      </c>
    </row>
    <row r="101" spans="1:5" ht="12.75">
      <c r="A101" s="31" t="s">
        <v>121</v>
      </c>
      <c r="B101" s="53">
        <v>16320</v>
      </c>
      <c r="C101" s="59">
        <v>640</v>
      </c>
      <c r="D101" s="35">
        <v>16702</v>
      </c>
      <c r="E101" s="21">
        <f>SUM(B101:D101)</f>
        <v>33662</v>
      </c>
    </row>
    <row r="102" spans="1:5" ht="12.75">
      <c r="A102" s="31" t="s">
        <v>122</v>
      </c>
      <c r="B102" s="53">
        <v>18643</v>
      </c>
      <c r="C102" s="59">
        <v>1349</v>
      </c>
      <c r="D102" s="35">
        <v>17611</v>
      </c>
      <c r="E102" s="21">
        <f>SUM(B102:D102)</f>
        <v>37603</v>
      </c>
    </row>
    <row r="103" spans="1:5" ht="12.75">
      <c r="A103" s="31" t="s">
        <v>124</v>
      </c>
      <c r="B103" s="53">
        <v>8328</v>
      </c>
      <c r="C103" s="59">
        <v>33</v>
      </c>
      <c r="D103" s="35">
        <v>32</v>
      </c>
      <c r="E103" s="21">
        <f>SUM(B103:D103)</f>
        <v>8393</v>
      </c>
    </row>
    <row r="104" spans="1:5" ht="12" customHeight="1">
      <c r="A104" s="31" t="s">
        <v>125</v>
      </c>
      <c r="B104" s="53">
        <v>14625</v>
      </c>
      <c r="C104" s="59">
        <v>1137</v>
      </c>
      <c r="D104" s="35">
        <v>438</v>
      </c>
      <c r="E104" s="21">
        <f>SUM(B104:D104)</f>
        <v>16200</v>
      </c>
    </row>
    <row r="105" spans="1:5" ht="12.75" customHeight="1">
      <c r="A105" s="31" t="s">
        <v>126</v>
      </c>
      <c r="B105" s="53">
        <v>5167</v>
      </c>
      <c r="C105" s="59">
        <v>4231</v>
      </c>
      <c r="D105" s="35">
        <v>6694</v>
      </c>
      <c r="E105" s="21">
        <f>SUM(B105:D105)</f>
        <v>16092</v>
      </c>
    </row>
    <row r="106" spans="1:5" ht="12.75" customHeight="1">
      <c r="A106" s="31" t="s">
        <v>127</v>
      </c>
      <c r="B106" s="53">
        <v>10799</v>
      </c>
      <c r="C106" s="59">
        <v>118</v>
      </c>
      <c r="D106" s="35">
        <v>3416</v>
      </c>
      <c r="E106" s="21">
        <f>SUM(B106:D106)</f>
        <v>14333</v>
      </c>
    </row>
    <row r="107" spans="1:5" ht="12.75">
      <c r="A107" s="31" t="s">
        <v>128</v>
      </c>
      <c r="B107" s="53">
        <v>21266</v>
      </c>
      <c r="C107" s="59">
        <v>234</v>
      </c>
      <c r="D107" s="35">
        <v>417</v>
      </c>
      <c r="E107" s="21">
        <f>SUM(B107:D107)</f>
        <v>21917</v>
      </c>
    </row>
    <row r="108" spans="1:5" ht="12.75">
      <c r="A108" s="31" t="s">
        <v>129</v>
      </c>
      <c r="B108" s="53">
        <v>10818</v>
      </c>
      <c r="C108" s="59">
        <v>116</v>
      </c>
      <c r="D108" s="35">
        <v>8821</v>
      </c>
      <c r="E108" s="21">
        <f>SUM(B108:D108)</f>
        <v>19755</v>
      </c>
    </row>
    <row r="109" spans="1:5" ht="12.75">
      <c r="A109" s="31" t="s">
        <v>130</v>
      </c>
      <c r="B109" s="53">
        <v>39524</v>
      </c>
      <c r="C109" s="59">
        <v>375</v>
      </c>
      <c r="D109" s="35">
        <v>652</v>
      </c>
      <c r="E109" s="21">
        <f>SUM(B109:D109)</f>
        <v>40551</v>
      </c>
    </row>
    <row r="110" spans="1:5" ht="12.75">
      <c r="A110" s="31" t="s">
        <v>131</v>
      </c>
      <c r="B110" s="53">
        <v>12605</v>
      </c>
      <c r="C110" s="59">
        <v>182</v>
      </c>
      <c r="D110" s="35">
        <v>446</v>
      </c>
      <c r="E110" s="21">
        <f>SUM(B110:D110)</f>
        <v>13233</v>
      </c>
    </row>
    <row r="111" spans="1:5" ht="12.75">
      <c r="A111" s="31" t="s">
        <v>132</v>
      </c>
      <c r="B111" s="53">
        <v>13993</v>
      </c>
      <c r="C111" s="59">
        <v>145</v>
      </c>
      <c r="D111" s="35">
        <v>370</v>
      </c>
      <c r="E111" s="21">
        <f>SUM(B111:D111)</f>
        <v>14508</v>
      </c>
    </row>
    <row r="112" spans="1:5" ht="12.75">
      <c r="A112" s="31" t="s">
        <v>133</v>
      </c>
      <c r="B112" s="53">
        <v>13220</v>
      </c>
      <c r="C112" s="59">
        <v>81</v>
      </c>
      <c r="D112" s="35">
        <v>279</v>
      </c>
      <c r="E112" s="21">
        <f>SUM(B112:D112)</f>
        <v>13580</v>
      </c>
    </row>
    <row r="113" spans="1:5" ht="12.75">
      <c r="A113" s="31" t="s">
        <v>134</v>
      </c>
      <c r="B113" s="53">
        <v>975</v>
      </c>
      <c r="C113" s="59">
        <v>2063</v>
      </c>
      <c r="D113" s="35">
        <v>15215</v>
      </c>
      <c r="E113" s="21">
        <f>SUM(B113:D113)</f>
        <v>18253</v>
      </c>
    </row>
    <row r="114" spans="1:5" ht="12.75">
      <c r="A114" s="31" t="s">
        <v>135</v>
      </c>
      <c r="B114" s="53">
        <v>4565</v>
      </c>
      <c r="C114" s="59">
        <v>45</v>
      </c>
      <c r="D114" s="35">
        <v>2429</v>
      </c>
      <c r="E114" s="21">
        <f>SUM(B114:D114)</f>
        <v>7039</v>
      </c>
    </row>
    <row r="115" spans="1:5" ht="12.75">
      <c r="A115" s="31" t="s">
        <v>136</v>
      </c>
      <c r="B115" s="53">
        <v>11021</v>
      </c>
      <c r="C115" s="59">
        <v>68</v>
      </c>
      <c r="D115" s="35">
        <v>254</v>
      </c>
      <c r="E115" s="21">
        <f>SUM(B115:D115)</f>
        <v>11343</v>
      </c>
    </row>
    <row r="116" spans="1:5" ht="12.75">
      <c r="A116" s="31" t="s">
        <v>137</v>
      </c>
      <c r="B116" s="53">
        <v>7083</v>
      </c>
      <c r="C116" s="59">
        <v>140</v>
      </c>
      <c r="D116" s="35">
        <v>12451</v>
      </c>
      <c r="E116" s="21">
        <f>SUM(B116:D116)</f>
        <v>19674</v>
      </c>
    </row>
    <row r="117" spans="1:5" ht="12.75">
      <c r="A117" s="31" t="s">
        <v>138</v>
      </c>
      <c r="B117" s="53">
        <v>39961</v>
      </c>
      <c r="C117" s="59">
        <v>69</v>
      </c>
      <c r="D117" s="35">
        <v>307</v>
      </c>
      <c r="E117" s="21">
        <f>SUM(B117:D117)</f>
        <v>40337</v>
      </c>
    </row>
    <row r="118" spans="1:5" ht="12.75">
      <c r="A118" s="31" t="s">
        <v>140</v>
      </c>
      <c r="B118" s="53">
        <v>6930</v>
      </c>
      <c r="C118" s="59">
        <v>14353</v>
      </c>
      <c r="D118" s="35">
        <v>90691</v>
      </c>
      <c r="E118" s="21">
        <f>SUM(B118:D118)</f>
        <v>111974</v>
      </c>
    </row>
    <row r="119" spans="1:5" ht="13.5" thickBot="1">
      <c r="A119" s="31" t="s">
        <v>139</v>
      </c>
      <c r="B119" s="66">
        <v>3017</v>
      </c>
      <c r="C119" s="59">
        <v>68</v>
      </c>
      <c r="D119" s="35">
        <v>1724</v>
      </c>
      <c r="E119" s="21">
        <f>SUM(B119:D119)</f>
        <v>4809</v>
      </c>
    </row>
    <row r="120" spans="1:5" ht="13.5" thickBot="1">
      <c r="A120" s="32" t="s">
        <v>49</v>
      </c>
      <c r="B120" s="51">
        <f>SUM(B99:B119)</f>
        <v>282436</v>
      </c>
      <c r="C120" s="51">
        <f>SUM(C99:C119)</f>
        <v>27852</v>
      </c>
      <c r="D120" s="51">
        <f>SUM(D99:D119)</f>
        <v>203734</v>
      </c>
      <c r="E120" s="28">
        <f>SUM(B120:D120)</f>
        <v>514022</v>
      </c>
    </row>
    <row r="121" spans="1:5" ht="12.75">
      <c r="A121" s="67" t="s">
        <v>55</v>
      </c>
      <c r="B121" s="46"/>
      <c r="C121" s="46"/>
      <c r="D121" s="46"/>
      <c r="E121" s="22"/>
    </row>
    <row r="122" spans="1:5" ht="11.25" customHeight="1">
      <c r="A122" s="31" t="s">
        <v>141</v>
      </c>
      <c r="B122" s="53">
        <v>6212</v>
      </c>
      <c r="C122" s="53">
        <v>215</v>
      </c>
      <c r="D122" s="35">
        <v>6556</v>
      </c>
      <c r="E122" s="21">
        <f>SUM(B122:D122)</f>
        <v>12983</v>
      </c>
    </row>
    <row r="123" spans="1:5" ht="15" customHeight="1">
      <c r="A123" s="31" t="s">
        <v>123</v>
      </c>
      <c r="B123" s="53">
        <v>4496</v>
      </c>
      <c r="C123" s="53">
        <v>813</v>
      </c>
      <c r="D123" s="35">
        <v>4885</v>
      </c>
      <c r="E123" s="21">
        <f>SUM(B123:D123)</f>
        <v>10194</v>
      </c>
    </row>
    <row r="124" spans="1:5" ht="13.5" customHeight="1">
      <c r="A124" s="31" t="s">
        <v>121</v>
      </c>
      <c r="B124" s="53">
        <v>8105</v>
      </c>
      <c r="C124" s="53">
        <v>253</v>
      </c>
      <c r="D124" s="35">
        <v>8223</v>
      </c>
      <c r="E124" s="21">
        <f>SUM(B124:D124)</f>
        <v>16581</v>
      </c>
    </row>
    <row r="125" spans="1:5" ht="12.75">
      <c r="A125" s="31" t="s">
        <v>122</v>
      </c>
      <c r="B125" s="53">
        <v>9591</v>
      </c>
      <c r="C125" s="53">
        <v>725</v>
      </c>
      <c r="D125" s="35">
        <v>9370</v>
      </c>
      <c r="E125" s="21">
        <f>SUM(B125:D125)</f>
        <v>19686</v>
      </c>
    </row>
    <row r="126" spans="1:5" ht="12.75">
      <c r="A126" s="31" t="s">
        <v>124</v>
      </c>
      <c r="B126" s="53">
        <v>4276</v>
      </c>
      <c r="C126" s="53">
        <v>6</v>
      </c>
      <c r="D126" s="35">
        <v>10</v>
      </c>
      <c r="E126" s="21">
        <f>SUM(B126:D126)</f>
        <v>4292</v>
      </c>
    </row>
    <row r="127" spans="1:5" ht="13.5" customHeight="1">
      <c r="A127" s="31" t="s">
        <v>125</v>
      </c>
      <c r="B127" s="53">
        <v>7588</v>
      </c>
      <c r="C127" s="53">
        <v>643</v>
      </c>
      <c r="D127" s="35">
        <v>200</v>
      </c>
      <c r="E127" s="21">
        <f>SUM(B127:D127)</f>
        <v>8431</v>
      </c>
    </row>
    <row r="128" spans="1:5" ht="13.5" customHeight="1">
      <c r="A128" s="31" t="s">
        <v>126</v>
      </c>
      <c r="B128" s="53">
        <v>2520</v>
      </c>
      <c r="C128" s="53">
        <v>2288</v>
      </c>
      <c r="D128" s="35">
        <v>3419</v>
      </c>
      <c r="E128" s="21">
        <f>SUM(B128:D128)</f>
        <v>8227</v>
      </c>
    </row>
    <row r="129" spans="1:5" ht="12.75" customHeight="1">
      <c r="A129" s="31" t="s">
        <v>127</v>
      </c>
      <c r="B129" s="53">
        <v>5752</v>
      </c>
      <c r="C129" s="53">
        <v>52</v>
      </c>
      <c r="D129" s="35">
        <v>1691</v>
      </c>
      <c r="E129" s="21">
        <f>SUM(B129:D129)</f>
        <v>7495</v>
      </c>
    </row>
    <row r="130" spans="1:5" ht="12.75">
      <c r="A130" s="31" t="s">
        <v>128</v>
      </c>
      <c r="B130" s="53">
        <v>11079</v>
      </c>
      <c r="C130" s="53">
        <v>82</v>
      </c>
      <c r="D130" s="35">
        <v>163</v>
      </c>
      <c r="E130" s="21">
        <f>SUM(B130:D130)</f>
        <v>11324</v>
      </c>
    </row>
    <row r="131" spans="1:5" ht="12.75">
      <c r="A131" s="31" t="s">
        <v>129</v>
      </c>
      <c r="B131" s="53">
        <v>5545</v>
      </c>
      <c r="C131" s="53">
        <v>42</v>
      </c>
      <c r="D131" s="35">
        <v>4586</v>
      </c>
      <c r="E131" s="21">
        <f>SUM(B131:D131)</f>
        <v>10173</v>
      </c>
    </row>
    <row r="132" spans="1:5" ht="12.75">
      <c r="A132" s="31" t="s">
        <v>130</v>
      </c>
      <c r="B132" s="53">
        <v>21039</v>
      </c>
      <c r="C132" s="53">
        <v>132</v>
      </c>
      <c r="D132" s="35">
        <v>257</v>
      </c>
      <c r="E132" s="21">
        <f>SUM(B132:D132)</f>
        <v>21428</v>
      </c>
    </row>
    <row r="133" spans="1:5" ht="12.75">
      <c r="A133" s="31" t="s">
        <v>131</v>
      </c>
      <c r="B133" s="53">
        <v>6630</v>
      </c>
      <c r="C133" s="53">
        <v>67</v>
      </c>
      <c r="D133" s="35">
        <v>197</v>
      </c>
      <c r="E133" s="21">
        <f>SUM(B133:D133)</f>
        <v>6894</v>
      </c>
    </row>
    <row r="134" spans="1:5" ht="12.75">
      <c r="A134" s="31" t="s">
        <v>132</v>
      </c>
      <c r="B134" s="53">
        <v>7595</v>
      </c>
      <c r="C134" s="53">
        <v>53</v>
      </c>
      <c r="D134" s="35">
        <v>171</v>
      </c>
      <c r="E134" s="21">
        <f>SUM(B134:D134)</f>
        <v>7819</v>
      </c>
    </row>
    <row r="135" spans="1:5" ht="12.75">
      <c r="A135" s="31" t="s">
        <v>133</v>
      </c>
      <c r="B135" s="53">
        <v>6973</v>
      </c>
      <c r="C135" s="53">
        <v>30</v>
      </c>
      <c r="D135" s="35">
        <v>134</v>
      </c>
      <c r="E135" s="21">
        <f>SUM(B135:D135)</f>
        <v>7137</v>
      </c>
    </row>
    <row r="136" spans="1:5" ht="12.75">
      <c r="A136" s="31" t="s">
        <v>134</v>
      </c>
      <c r="B136" s="53">
        <v>450</v>
      </c>
      <c r="C136" s="53">
        <v>1100</v>
      </c>
      <c r="D136" s="35">
        <v>7849</v>
      </c>
      <c r="E136" s="21">
        <f>SUM(B136:D136)</f>
        <v>9399</v>
      </c>
    </row>
    <row r="137" spans="1:5" ht="12.75">
      <c r="A137" s="31" t="s">
        <v>135</v>
      </c>
      <c r="B137" s="53">
        <v>2322</v>
      </c>
      <c r="C137" s="53">
        <v>14</v>
      </c>
      <c r="D137" s="35">
        <v>1233</v>
      </c>
      <c r="E137" s="21">
        <f>SUM(B137:D137)</f>
        <v>3569</v>
      </c>
    </row>
    <row r="138" spans="1:5" ht="12.75">
      <c r="A138" s="31" t="s">
        <v>136</v>
      </c>
      <c r="B138" s="53">
        <v>5696</v>
      </c>
      <c r="C138" s="53">
        <v>27</v>
      </c>
      <c r="D138" s="35">
        <v>99</v>
      </c>
      <c r="E138" s="21">
        <f>SUM(B138:D138)</f>
        <v>5822</v>
      </c>
    </row>
    <row r="139" spans="1:5" ht="12.75">
      <c r="A139" s="31" t="s">
        <v>137</v>
      </c>
      <c r="B139" s="53">
        <v>3455</v>
      </c>
      <c r="C139" s="53">
        <v>55</v>
      </c>
      <c r="D139" s="35">
        <v>6390</v>
      </c>
      <c r="E139" s="21">
        <f>SUM(B139:D139)</f>
        <v>9900</v>
      </c>
    </row>
    <row r="140" spans="1:5" ht="12.75">
      <c r="A140" s="31" t="s">
        <v>138</v>
      </c>
      <c r="B140" s="53">
        <v>20633</v>
      </c>
      <c r="C140" s="53">
        <v>36</v>
      </c>
      <c r="D140" s="35">
        <v>131</v>
      </c>
      <c r="E140" s="21">
        <f>SUM(B140:D140)</f>
        <v>20800</v>
      </c>
    </row>
    <row r="141" spans="1:5" ht="12.75">
      <c r="A141" s="31" t="s">
        <v>140</v>
      </c>
      <c r="B141" s="53">
        <v>4315</v>
      </c>
      <c r="C141" s="53">
        <v>7344</v>
      </c>
      <c r="D141" s="35">
        <v>51005</v>
      </c>
      <c r="E141" s="21">
        <f>SUM(B141:D141)</f>
        <v>62664</v>
      </c>
    </row>
    <row r="142" spans="1:5" ht="13.5" thickBot="1">
      <c r="A142" s="31" t="s">
        <v>139</v>
      </c>
      <c r="B142" s="53">
        <v>1597</v>
      </c>
      <c r="C142" s="53">
        <v>28</v>
      </c>
      <c r="D142" s="35">
        <v>764</v>
      </c>
      <c r="E142" s="21">
        <f>SUM(B142:D142)</f>
        <v>2389</v>
      </c>
    </row>
    <row r="143" spans="1:5" ht="13.5" thickBot="1">
      <c r="A143" s="32" t="s">
        <v>49</v>
      </c>
      <c r="B143" s="51">
        <f>SUM(B122:B142)</f>
        <v>145869</v>
      </c>
      <c r="C143" s="51">
        <f>SUM(C122:C142)</f>
        <v>14005</v>
      </c>
      <c r="D143" s="51">
        <f>D122+D123+D124+D125+D126+D127+D128+D129+D130+D131+D132+D133+D134+D135+D136+D137+D138+D139+D140+D141+D142</f>
        <v>107333</v>
      </c>
      <c r="E143" s="28">
        <f>SUM(B143:D143)</f>
        <v>267207</v>
      </c>
    </row>
    <row r="144" spans="2:4" ht="12.75">
      <c r="B144" s="60"/>
      <c r="C144" s="60"/>
      <c r="D144" s="43"/>
    </row>
    <row r="145" spans="2:3" ht="12.75">
      <c r="B145" s="61"/>
      <c r="C145" s="61"/>
    </row>
    <row r="148" ht="18.75" customHeight="1"/>
  </sheetData>
  <sheetProtection/>
  <mergeCells count="14">
    <mergeCell ref="A1:E1"/>
    <mergeCell ref="A2:A4"/>
    <mergeCell ref="E2:E4"/>
    <mergeCell ref="B3:B4"/>
    <mergeCell ref="D3:D4"/>
    <mergeCell ref="C3:C4"/>
    <mergeCell ref="D72:D74"/>
    <mergeCell ref="C72:C74"/>
    <mergeCell ref="B72:B74"/>
    <mergeCell ref="A71:A74"/>
    <mergeCell ref="B71:D71"/>
    <mergeCell ref="E71:E74"/>
    <mergeCell ref="B2:D2"/>
    <mergeCell ref="A70:E70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K289"/>
  <sheetViews>
    <sheetView zoomScalePageLayoutView="0" workbookViewId="0" topLeftCell="A1">
      <selection activeCell="A1" sqref="A1"/>
    </sheetView>
  </sheetViews>
  <sheetFormatPr defaultColWidth="9.00390625" defaultRowHeight="12.75"/>
  <cols>
    <col min="10" max="11" width="15.75390625" style="0" customWidth="1"/>
  </cols>
  <sheetData>
    <row r="1" spans="1:8" ht="12.7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11" ht="12.75">
      <c r="A2" s="8" t="s">
        <v>61</v>
      </c>
      <c r="B2" s="1">
        <v>14</v>
      </c>
      <c r="C2">
        <f aca="true" ca="1" t="shared" si="0" ref="C2:C65">IF(NOT(ISERROR(MATCH($A2,ТабВзр,0))),INDIRECT("'Прикрепление'!"&amp;VLOOKUP($B2,ТаблСоотв,2,FALSE)&amp;НачСтрока-1+MATCH($A2,ТабВзр,0)),0)</f>
        <v>0</v>
      </c>
      <c r="D2">
        <f aca="true" ca="1" t="shared" si="1" ref="D2:D65">IF(NOT(ISERROR(MATCH($A2,ТабДет,0))),INDIRECT("'Прикрепление'!"&amp;VLOOKUP($B2,ТаблСоотв,2,FALSE)&amp;НачСтрока-1+MATCH($A2,ТабДет,0)),0)</f>
        <v>0</v>
      </c>
      <c r="E2">
        <f aca="true" ca="1" t="shared" si="2" ref="E2:E65">IF(NOT(ISERROR(MATCH($A2,ТабСтм,0))),INDIRECT("'Прикрепление'!"&amp;VLOOKUP($B2,ТаблСоотв,2,FALSE)&amp;НачСтрока-1+MATCH($A2,ТабСтм,0)),0)</f>
        <v>0</v>
      </c>
      <c r="F2">
        <f aca="true" ca="1" t="shared" si="3" ref="F2:F65">IF(NOT(ISERROR(MATCH($A2,ТабСтд,0))),INDIRECT("'Прикрепление'!"&amp;VLOOKUP($B2,ТаблСоотв,2,FALSE)&amp;НачСтрока-1+MATCH($A2,ТабСтд,0)),0)</f>
        <v>0</v>
      </c>
      <c r="G2">
        <f aca="true" ca="1" t="shared" si="4" ref="G2:G65">IF(NOT(ISERROR(MATCH($A2,ТабЖк,0))),INDIRECT("'Прикрепление'!"&amp;VLOOKUP($B2,ТаблСоотв,2,FALSE)&amp;НачСтрока-1+MATCH($A2,ТабЖк,0)),0)</f>
        <v>0</v>
      </c>
      <c r="H2">
        <f aca="true" ca="1" t="shared" si="5" ref="H2:H65">IF(NOT(ISERROR(MATCH($A2,ТабОвп,0))),INDIRECT("'Прикрепление'!"&amp;VLOOKUP($B2,ТаблСоотв,2,FALSE)&amp;НачСтрока-1+MATCH($A2,ТабОвп,0)),0)</f>
        <v>0</v>
      </c>
      <c r="J2" s="85" t="s">
        <v>87</v>
      </c>
      <c r="K2" s="86"/>
    </row>
    <row r="3" spans="1:11" ht="12.75">
      <c r="A3" s="8" t="s">
        <v>61</v>
      </c>
      <c r="B3" s="1">
        <v>7</v>
      </c>
      <c r="C3">
        <f ca="1" t="shared" si="0"/>
        <v>0</v>
      </c>
      <c r="D3">
        <f ca="1" t="shared" si="1"/>
        <v>0</v>
      </c>
      <c r="E3">
        <f ca="1" t="shared" si="2"/>
        <v>0</v>
      </c>
      <c r="F3">
        <f ca="1" t="shared" si="3"/>
        <v>0</v>
      </c>
      <c r="G3">
        <f ca="1" t="shared" si="4"/>
        <v>0</v>
      </c>
      <c r="H3">
        <f ca="1" t="shared" si="5"/>
        <v>0</v>
      </c>
      <c r="J3" s="87"/>
      <c r="K3" s="88"/>
    </row>
    <row r="4" spans="1:11" ht="12.75">
      <c r="A4" s="8" t="s">
        <v>61</v>
      </c>
      <c r="B4" s="1">
        <v>10</v>
      </c>
      <c r="C4">
        <f ca="1" t="shared" si="0"/>
        <v>0</v>
      </c>
      <c r="D4">
        <f ca="1" t="shared" si="1"/>
        <v>0</v>
      </c>
      <c r="E4">
        <f ca="1" t="shared" si="2"/>
        <v>0</v>
      </c>
      <c r="F4">
        <f ca="1" t="shared" si="3"/>
        <v>0</v>
      </c>
      <c r="G4">
        <f ca="1" t="shared" si="4"/>
        <v>0</v>
      </c>
      <c r="H4">
        <f ca="1" t="shared" si="5"/>
        <v>0</v>
      </c>
      <c r="J4" s="4">
        <v>14</v>
      </c>
      <c r="K4" s="5" t="s">
        <v>81</v>
      </c>
    </row>
    <row r="5" spans="1:11" ht="12.75">
      <c r="A5" s="8" t="s">
        <v>61</v>
      </c>
      <c r="B5" s="1">
        <v>19</v>
      </c>
      <c r="C5">
        <f ca="1" t="shared" si="0"/>
        <v>0</v>
      </c>
      <c r="D5">
        <f ca="1" t="shared" si="1"/>
        <v>0</v>
      </c>
      <c r="E5">
        <f ca="1" t="shared" si="2"/>
        <v>0</v>
      </c>
      <c r="F5">
        <f ca="1" t="shared" si="3"/>
        <v>0</v>
      </c>
      <c r="G5">
        <f ca="1" t="shared" si="4"/>
        <v>0</v>
      </c>
      <c r="H5">
        <f ca="1" t="shared" si="5"/>
        <v>0</v>
      </c>
      <c r="J5" s="4">
        <v>7</v>
      </c>
      <c r="K5" s="5" t="s">
        <v>52</v>
      </c>
    </row>
    <row r="6" spans="1:11" ht="12.75">
      <c r="A6" s="9" t="s">
        <v>61</v>
      </c>
      <c r="B6" s="2">
        <v>12</v>
      </c>
      <c r="C6">
        <f ca="1" t="shared" si="0"/>
        <v>0</v>
      </c>
      <c r="D6">
        <f ca="1" t="shared" si="1"/>
        <v>0</v>
      </c>
      <c r="E6">
        <f ca="1" t="shared" si="2"/>
        <v>0</v>
      </c>
      <c r="F6">
        <f ca="1" t="shared" si="3"/>
        <v>0</v>
      </c>
      <c r="G6">
        <f ca="1" t="shared" si="4"/>
        <v>0</v>
      </c>
      <c r="H6">
        <f ca="1" t="shared" si="5"/>
        <v>0</v>
      </c>
      <c r="J6" s="4">
        <v>10</v>
      </c>
      <c r="K6" s="5" t="s">
        <v>50</v>
      </c>
    </row>
    <row r="7" spans="1:11" ht="12.75">
      <c r="A7" s="8" t="s">
        <v>62</v>
      </c>
      <c r="B7" s="1">
        <v>14</v>
      </c>
      <c r="C7">
        <f ca="1" t="shared" si="0"/>
        <v>0</v>
      </c>
      <c r="D7">
        <f ca="1" t="shared" si="1"/>
        <v>0</v>
      </c>
      <c r="E7">
        <f ca="1" t="shared" si="2"/>
        <v>0</v>
      </c>
      <c r="F7">
        <f ca="1" t="shared" si="3"/>
        <v>0</v>
      </c>
      <c r="G7">
        <f ca="1" t="shared" si="4"/>
        <v>0</v>
      </c>
      <c r="H7">
        <f ca="1" t="shared" si="5"/>
        <v>0</v>
      </c>
      <c r="J7" s="4">
        <v>12</v>
      </c>
      <c r="K7" s="5" t="s">
        <v>51</v>
      </c>
    </row>
    <row r="8" spans="1:11" ht="12.75">
      <c r="A8" s="8" t="s">
        <v>62</v>
      </c>
      <c r="B8" s="1">
        <v>7</v>
      </c>
      <c r="C8">
        <f ca="1" t="shared" si="0"/>
        <v>0</v>
      </c>
      <c r="D8">
        <f ca="1" t="shared" si="1"/>
        <v>0</v>
      </c>
      <c r="E8">
        <f ca="1" t="shared" si="2"/>
        <v>0</v>
      </c>
      <c r="F8">
        <f ca="1" t="shared" si="3"/>
        <v>0</v>
      </c>
      <c r="G8">
        <f ca="1" t="shared" si="4"/>
        <v>0</v>
      </c>
      <c r="H8">
        <f ca="1" t="shared" si="5"/>
        <v>0</v>
      </c>
      <c r="J8" s="6">
        <v>19</v>
      </c>
      <c r="K8" s="7" t="s">
        <v>82</v>
      </c>
    </row>
    <row r="9" spans="1:8" ht="12.75">
      <c r="A9" s="8" t="s">
        <v>62</v>
      </c>
      <c r="B9" s="1">
        <v>10</v>
      </c>
      <c r="C9">
        <f ca="1" t="shared" si="0"/>
        <v>0</v>
      </c>
      <c r="D9">
        <f ca="1" t="shared" si="1"/>
        <v>0</v>
      </c>
      <c r="E9">
        <f ca="1" t="shared" si="2"/>
        <v>0</v>
      </c>
      <c r="F9">
        <f ca="1" t="shared" si="3"/>
        <v>0</v>
      </c>
      <c r="G9">
        <f ca="1" t="shared" si="4"/>
        <v>0</v>
      </c>
      <c r="H9">
        <f ca="1" t="shared" si="5"/>
        <v>0</v>
      </c>
    </row>
    <row r="10" spans="1:11" ht="12.75">
      <c r="A10" s="8" t="s">
        <v>62</v>
      </c>
      <c r="B10" s="1">
        <v>19</v>
      </c>
      <c r="C10">
        <f ca="1" t="shared" si="0"/>
        <v>0</v>
      </c>
      <c r="D10">
        <f ca="1" t="shared" si="1"/>
        <v>0</v>
      </c>
      <c r="E10">
        <f ca="1" t="shared" si="2"/>
        <v>0</v>
      </c>
      <c r="F10">
        <f ca="1" t="shared" si="3"/>
        <v>0</v>
      </c>
      <c r="G10">
        <f ca="1" t="shared" si="4"/>
        <v>0</v>
      </c>
      <c r="H10">
        <f ca="1" t="shared" si="5"/>
        <v>0</v>
      </c>
      <c r="J10" s="89" t="s">
        <v>86</v>
      </c>
      <c r="K10" s="89"/>
    </row>
    <row r="11" spans="1:11" ht="12.75">
      <c r="A11" s="9" t="s">
        <v>62</v>
      </c>
      <c r="B11" s="2">
        <v>12</v>
      </c>
      <c r="C11">
        <f ca="1" t="shared" si="0"/>
        <v>0</v>
      </c>
      <c r="D11">
        <f ca="1" t="shared" si="1"/>
        <v>0</v>
      </c>
      <c r="E11">
        <f ca="1" t="shared" si="2"/>
        <v>0</v>
      </c>
      <c r="F11">
        <f ca="1" t="shared" si="3"/>
        <v>0</v>
      </c>
      <c r="G11">
        <f ca="1" t="shared" si="4"/>
        <v>0</v>
      </c>
      <c r="H11">
        <f ca="1" t="shared" si="5"/>
        <v>0</v>
      </c>
      <c r="J11" s="89">
        <v>11</v>
      </c>
      <c r="K11" s="89"/>
    </row>
    <row r="12" spans="1:8" ht="12.75">
      <c r="A12" s="8" t="s">
        <v>63</v>
      </c>
      <c r="B12" s="1">
        <v>14</v>
      </c>
      <c r="C12">
        <f ca="1" t="shared" si="0"/>
        <v>0</v>
      </c>
      <c r="D12">
        <f ca="1" t="shared" si="1"/>
        <v>0</v>
      </c>
      <c r="E12">
        <f ca="1" t="shared" si="2"/>
        <v>0</v>
      </c>
      <c r="F12">
        <f ca="1" t="shared" si="3"/>
        <v>0</v>
      </c>
      <c r="G12">
        <f ca="1" t="shared" si="4"/>
        <v>0</v>
      </c>
      <c r="H12">
        <f ca="1" t="shared" si="5"/>
        <v>0</v>
      </c>
    </row>
    <row r="13" spans="1:8" ht="12.75">
      <c r="A13" s="8" t="s">
        <v>63</v>
      </c>
      <c r="B13" s="1">
        <v>7</v>
      </c>
      <c r="C13">
        <f ca="1" t="shared" si="0"/>
        <v>0</v>
      </c>
      <c r="D13">
        <f ca="1" t="shared" si="1"/>
        <v>0</v>
      </c>
      <c r="E13">
        <f ca="1" t="shared" si="2"/>
        <v>0</v>
      </c>
      <c r="F13">
        <f ca="1" t="shared" si="3"/>
        <v>0</v>
      </c>
      <c r="G13">
        <f ca="1" t="shared" si="4"/>
        <v>0</v>
      </c>
      <c r="H13">
        <f ca="1" t="shared" si="5"/>
        <v>0</v>
      </c>
    </row>
    <row r="14" spans="1:8" ht="12.75">
      <c r="A14" s="8" t="s">
        <v>63</v>
      </c>
      <c r="B14" s="1">
        <v>10</v>
      </c>
      <c r="C14">
        <f ca="1" t="shared" si="0"/>
        <v>0</v>
      </c>
      <c r="D14">
        <f ca="1" t="shared" si="1"/>
        <v>0</v>
      </c>
      <c r="E14">
        <f ca="1" t="shared" si="2"/>
        <v>0</v>
      </c>
      <c r="F14">
        <f ca="1" t="shared" si="3"/>
        <v>0</v>
      </c>
      <c r="G14">
        <f ca="1" t="shared" si="4"/>
        <v>0</v>
      </c>
      <c r="H14">
        <f ca="1" t="shared" si="5"/>
        <v>0</v>
      </c>
    </row>
    <row r="15" spans="1:8" ht="12.75">
      <c r="A15" s="8" t="s">
        <v>63</v>
      </c>
      <c r="B15" s="1">
        <v>19</v>
      </c>
      <c r="C15">
        <f ca="1" t="shared" si="0"/>
        <v>0</v>
      </c>
      <c r="D15">
        <f ca="1" t="shared" si="1"/>
        <v>0</v>
      </c>
      <c r="E15">
        <f ca="1" t="shared" si="2"/>
        <v>0</v>
      </c>
      <c r="F15">
        <f ca="1" t="shared" si="3"/>
        <v>0</v>
      </c>
      <c r="G15">
        <f ca="1" t="shared" si="4"/>
        <v>0</v>
      </c>
      <c r="H15">
        <f ca="1" t="shared" si="5"/>
        <v>0</v>
      </c>
    </row>
    <row r="16" spans="1:8" ht="12.75">
      <c r="A16" s="9" t="s">
        <v>63</v>
      </c>
      <c r="B16" s="2">
        <v>12</v>
      </c>
      <c r="C16">
        <f ca="1" t="shared" si="0"/>
        <v>0</v>
      </c>
      <c r="D16">
        <f ca="1" t="shared" si="1"/>
        <v>0</v>
      </c>
      <c r="E16">
        <f ca="1" t="shared" si="2"/>
        <v>0</v>
      </c>
      <c r="F16">
        <f ca="1" t="shared" si="3"/>
        <v>0</v>
      </c>
      <c r="G16">
        <f ca="1" t="shared" si="4"/>
        <v>0</v>
      </c>
      <c r="H16">
        <f ca="1" t="shared" si="5"/>
        <v>0</v>
      </c>
    </row>
    <row r="17" spans="1:8" ht="12.75">
      <c r="A17" s="8" t="s">
        <v>64</v>
      </c>
      <c r="B17" s="1">
        <v>14</v>
      </c>
      <c r="C17">
        <f ca="1" t="shared" si="0"/>
        <v>0</v>
      </c>
      <c r="D17">
        <f ca="1" t="shared" si="1"/>
        <v>0</v>
      </c>
      <c r="E17">
        <f ca="1" t="shared" si="2"/>
        <v>0</v>
      </c>
      <c r="F17">
        <f ca="1" t="shared" si="3"/>
        <v>0</v>
      </c>
      <c r="G17">
        <f ca="1" t="shared" si="4"/>
        <v>0</v>
      </c>
      <c r="H17">
        <f ca="1" t="shared" si="5"/>
        <v>0</v>
      </c>
    </row>
    <row r="18" spans="1:8" ht="12.75">
      <c r="A18" s="8" t="s">
        <v>64</v>
      </c>
      <c r="B18" s="1">
        <v>7</v>
      </c>
      <c r="C18">
        <f ca="1" t="shared" si="0"/>
        <v>0</v>
      </c>
      <c r="D18">
        <f ca="1" t="shared" si="1"/>
        <v>0</v>
      </c>
      <c r="E18">
        <f ca="1" t="shared" si="2"/>
        <v>0</v>
      </c>
      <c r="F18">
        <f ca="1" t="shared" si="3"/>
        <v>0</v>
      </c>
      <c r="G18">
        <f ca="1" t="shared" si="4"/>
        <v>0</v>
      </c>
      <c r="H18">
        <f ca="1" t="shared" si="5"/>
        <v>0</v>
      </c>
    </row>
    <row r="19" spans="1:8" ht="12.75">
      <c r="A19" s="8" t="s">
        <v>64</v>
      </c>
      <c r="B19" s="1">
        <v>10</v>
      </c>
      <c r="C19">
        <f ca="1" t="shared" si="0"/>
        <v>0</v>
      </c>
      <c r="D19">
        <f ca="1" t="shared" si="1"/>
        <v>0</v>
      </c>
      <c r="E19">
        <f ca="1" t="shared" si="2"/>
        <v>0</v>
      </c>
      <c r="F19">
        <f ca="1" t="shared" si="3"/>
        <v>0</v>
      </c>
      <c r="G19">
        <f ca="1" t="shared" si="4"/>
        <v>0</v>
      </c>
      <c r="H19">
        <f ca="1" t="shared" si="5"/>
        <v>0</v>
      </c>
    </row>
    <row r="20" spans="1:8" ht="12.75">
      <c r="A20" s="8" t="s">
        <v>64</v>
      </c>
      <c r="B20" s="1">
        <v>19</v>
      </c>
      <c r="C20">
        <f ca="1" t="shared" si="0"/>
        <v>0</v>
      </c>
      <c r="D20">
        <f ca="1" t="shared" si="1"/>
        <v>0</v>
      </c>
      <c r="E20">
        <f ca="1" t="shared" si="2"/>
        <v>0</v>
      </c>
      <c r="F20">
        <f ca="1" t="shared" si="3"/>
        <v>0</v>
      </c>
      <c r="G20">
        <f ca="1" t="shared" si="4"/>
        <v>0</v>
      </c>
      <c r="H20">
        <f ca="1" t="shared" si="5"/>
        <v>0</v>
      </c>
    </row>
    <row r="21" spans="1:8" ht="12.75">
      <c r="A21" s="9" t="s">
        <v>64</v>
      </c>
      <c r="B21" s="2">
        <v>12</v>
      </c>
      <c r="C21">
        <f ca="1" t="shared" si="0"/>
        <v>0</v>
      </c>
      <c r="D21">
        <f ca="1" t="shared" si="1"/>
        <v>0</v>
      </c>
      <c r="E21">
        <f ca="1" t="shared" si="2"/>
        <v>0</v>
      </c>
      <c r="F21">
        <f ca="1" t="shared" si="3"/>
        <v>0</v>
      </c>
      <c r="G21">
        <f ca="1" t="shared" si="4"/>
        <v>0</v>
      </c>
      <c r="H21">
        <f ca="1" t="shared" si="5"/>
        <v>0</v>
      </c>
    </row>
    <row r="22" spans="1:8" ht="12.75">
      <c r="A22" s="8" t="s">
        <v>65</v>
      </c>
      <c r="B22" s="1">
        <v>14</v>
      </c>
      <c r="C22">
        <f ca="1" t="shared" si="0"/>
        <v>0</v>
      </c>
      <c r="D22">
        <f ca="1" t="shared" si="1"/>
        <v>0</v>
      </c>
      <c r="E22">
        <f ca="1" t="shared" si="2"/>
        <v>0</v>
      </c>
      <c r="F22">
        <f ca="1" t="shared" si="3"/>
        <v>0</v>
      </c>
      <c r="G22">
        <f ca="1" t="shared" si="4"/>
        <v>0</v>
      </c>
      <c r="H22">
        <f ca="1" t="shared" si="5"/>
        <v>0</v>
      </c>
    </row>
    <row r="23" spans="1:8" ht="12.75">
      <c r="A23" s="8" t="s">
        <v>65</v>
      </c>
      <c r="B23" s="1">
        <v>7</v>
      </c>
      <c r="C23">
        <f ca="1" t="shared" si="0"/>
        <v>0</v>
      </c>
      <c r="D23">
        <f ca="1" t="shared" si="1"/>
        <v>0</v>
      </c>
      <c r="E23">
        <f ca="1" t="shared" si="2"/>
        <v>0</v>
      </c>
      <c r="F23">
        <f ca="1" t="shared" si="3"/>
        <v>0</v>
      </c>
      <c r="G23">
        <f ca="1" t="shared" si="4"/>
        <v>0</v>
      </c>
      <c r="H23">
        <f ca="1" t="shared" si="5"/>
        <v>0</v>
      </c>
    </row>
    <row r="24" spans="1:8" ht="12.75">
      <c r="A24" s="8" t="s">
        <v>65</v>
      </c>
      <c r="B24" s="1">
        <v>10</v>
      </c>
      <c r="C24">
        <f ca="1" t="shared" si="0"/>
        <v>0</v>
      </c>
      <c r="D24">
        <f ca="1" t="shared" si="1"/>
        <v>0</v>
      </c>
      <c r="E24">
        <f ca="1" t="shared" si="2"/>
        <v>0</v>
      </c>
      <c r="F24">
        <f ca="1" t="shared" si="3"/>
        <v>0</v>
      </c>
      <c r="G24">
        <f ca="1" t="shared" si="4"/>
        <v>0</v>
      </c>
      <c r="H24">
        <f ca="1" t="shared" si="5"/>
        <v>0</v>
      </c>
    </row>
    <row r="25" spans="1:8" ht="12.75">
      <c r="A25" s="8" t="s">
        <v>65</v>
      </c>
      <c r="B25" s="1">
        <v>19</v>
      </c>
      <c r="C25">
        <f ca="1" t="shared" si="0"/>
        <v>0</v>
      </c>
      <c r="D25">
        <f ca="1" t="shared" si="1"/>
        <v>0</v>
      </c>
      <c r="E25">
        <f ca="1" t="shared" si="2"/>
        <v>0</v>
      </c>
      <c r="F25">
        <f ca="1" t="shared" si="3"/>
        <v>0</v>
      </c>
      <c r="G25">
        <f ca="1" t="shared" si="4"/>
        <v>0</v>
      </c>
      <c r="H25">
        <f ca="1" t="shared" si="5"/>
        <v>0</v>
      </c>
    </row>
    <row r="26" spans="1:8" ht="12.75">
      <c r="A26" s="9" t="s">
        <v>65</v>
      </c>
      <c r="B26" s="2">
        <v>12</v>
      </c>
      <c r="C26">
        <f ca="1" t="shared" si="0"/>
        <v>0</v>
      </c>
      <c r="D26">
        <f ca="1" t="shared" si="1"/>
        <v>0</v>
      </c>
      <c r="E26">
        <f ca="1" t="shared" si="2"/>
        <v>0</v>
      </c>
      <c r="F26">
        <f ca="1" t="shared" si="3"/>
        <v>0</v>
      </c>
      <c r="G26">
        <f ca="1" t="shared" si="4"/>
        <v>0</v>
      </c>
      <c r="H26">
        <f ca="1" t="shared" si="5"/>
        <v>0</v>
      </c>
    </row>
    <row r="27" spans="1:8" ht="12.75">
      <c r="A27" s="8" t="s">
        <v>95</v>
      </c>
      <c r="B27" s="1">
        <v>14</v>
      </c>
      <c r="C27">
        <f ca="1" t="shared" si="0"/>
        <v>0</v>
      </c>
      <c r="D27">
        <f ca="1" t="shared" si="1"/>
        <v>0</v>
      </c>
      <c r="E27">
        <f ca="1" t="shared" si="2"/>
        <v>0</v>
      </c>
      <c r="F27">
        <f ca="1" t="shared" si="3"/>
        <v>0</v>
      </c>
      <c r="G27">
        <f ca="1" t="shared" si="4"/>
        <v>0</v>
      </c>
      <c r="H27">
        <f ca="1" t="shared" si="5"/>
        <v>0</v>
      </c>
    </row>
    <row r="28" spans="1:8" ht="12.75">
      <c r="A28" s="8" t="s">
        <v>95</v>
      </c>
      <c r="B28" s="1">
        <v>7</v>
      </c>
      <c r="C28">
        <f ca="1" t="shared" si="0"/>
        <v>0</v>
      </c>
      <c r="D28">
        <f ca="1" t="shared" si="1"/>
        <v>0</v>
      </c>
      <c r="E28">
        <f ca="1" t="shared" si="2"/>
        <v>0</v>
      </c>
      <c r="F28">
        <f ca="1" t="shared" si="3"/>
        <v>0</v>
      </c>
      <c r="G28">
        <f ca="1" t="shared" si="4"/>
        <v>0</v>
      </c>
      <c r="H28">
        <f ca="1" t="shared" si="5"/>
        <v>0</v>
      </c>
    </row>
    <row r="29" spans="1:8" ht="12.75">
      <c r="A29" s="8" t="s">
        <v>95</v>
      </c>
      <c r="B29" s="1">
        <v>10</v>
      </c>
      <c r="C29">
        <f ca="1" t="shared" si="0"/>
        <v>0</v>
      </c>
      <c r="D29">
        <f ca="1" t="shared" si="1"/>
        <v>0</v>
      </c>
      <c r="E29">
        <f ca="1" t="shared" si="2"/>
        <v>0</v>
      </c>
      <c r="F29">
        <f ca="1" t="shared" si="3"/>
        <v>0</v>
      </c>
      <c r="G29">
        <f ca="1" t="shared" si="4"/>
        <v>0</v>
      </c>
      <c r="H29">
        <f ca="1" t="shared" si="5"/>
        <v>0</v>
      </c>
    </row>
    <row r="30" spans="1:8" ht="12.75">
      <c r="A30" s="8" t="s">
        <v>95</v>
      </c>
      <c r="B30" s="1">
        <v>19</v>
      </c>
      <c r="C30">
        <f ca="1" t="shared" si="0"/>
        <v>0</v>
      </c>
      <c r="D30">
        <f ca="1" t="shared" si="1"/>
        <v>0</v>
      </c>
      <c r="E30">
        <f ca="1" t="shared" si="2"/>
        <v>0</v>
      </c>
      <c r="F30">
        <f ca="1" t="shared" si="3"/>
        <v>0</v>
      </c>
      <c r="G30">
        <f ca="1" t="shared" si="4"/>
        <v>0</v>
      </c>
      <c r="H30">
        <f ca="1" t="shared" si="5"/>
        <v>0</v>
      </c>
    </row>
    <row r="31" spans="1:8" ht="12.75">
      <c r="A31" s="9" t="s">
        <v>95</v>
      </c>
      <c r="B31" s="2">
        <v>12</v>
      </c>
      <c r="C31">
        <f ca="1" t="shared" si="0"/>
        <v>0</v>
      </c>
      <c r="D31">
        <f ca="1" t="shared" si="1"/>
        <v>0</v>
      </c>
      <c r="E31">
        <f ca="1" t="shared" si="2"/>
        <v>0</v>
      </c>
      <c r="F31">
        <f ca="1" t="shared" si="3"/>
        <v>0</v>
      </c>
      <c r="G31">
        <f ca="1" t="shared" si="4"/>
        <v>0</v>
      </c>
      <c r="H31">
        <f ca="1" t="shared" si="5"/>
        <v>0</v>
      </c>
    </row>
    <row r="32" spans="1:8" ht="12.75">
      <c r="A32" s="10" t="s">
        <v>12</v>
      </c>
      <c r="B32" s="1">
        <v>14</v>
      </c>
      <c r="C32">
        <f ca="1" t="shared" si="0"/>
        <v>0</v>
      </c>
      <c r="D32">
        <f ca="1" t="shared" si="1"/>
        <v>0</v>
      </c>
      <c r="E32">
        <f ca="1" t="shared" si="2"/>
        <v>0</v>
      </c>
      <c r="F32">
        <f ca="1" t="shared" si="3"/>
        <v>0</v>
      </c>
      <c r="G32">
        <f ca="1" t="shared" si="4"/>
        <v>0</v>
      </c>
      <c r="H32">
        <f ca="1" t="shared" si="5"/>
        <v>0</v>
      </c>
    </row>
    <row r="33" spans="1:8" ht="12.75">
      <c r="A33" s="10" t="s">
        <v>12</v>
      </c>
      <c r="B33" s="1">
        <v>7</v>
      </c>
      <c r="C33">
        <f ca="1" t="shared" si="0"/>
        <v>0</v>
      </c>
      <c r="D33">
        <f ca="1" t="shared" si="1"/>
        <v>0</v>
      </c>
      <c r="E33">
        <f ca="1" t="shared" si="2"/>
        <v>0</v>
      </c>
      <c r="F33">
        <f ca="1" t="shared" si="3"/>
        <v>0</v>
      </c>
      <c r="G33">
        <f ca="1" t="shared" si="4"/>
        <v>0</v>
      </c>
      <c r="H33">
        <f ca="1" t="shared" si="5"/>
        <v>0</v>
      </c>
    </row>
    <row r="34" spans="1:8" ht="12.75">
      <c r="A34" s="10" t="s">
        <v>12</v>
      </c>
      <c r="B34" s="1">
        <v>10</v>
      </c>
      <c r="C34">
        <f ca="1" t="shared" si="0"/>
        <v>0</v>
      </c>
      <c r="D34">
        <f ca="1" t="shared" si="1"/>
        <v>0</v>
      </c>
      <c r="E34">
        <f ca="1" t="shared" si="2"/>
        <v>0</v>
      </c>
      <c r="F34">
        <f ca="1" t="shared" si="3"/>
        <v>0</v>
      </c>
      <c r="G34">
        <f ca="1" t="shared" si="4"/>
        <v>0</v>
      </c>
      <c r="H34">
        <f ca="1" t="shared" si="5"/>
        <v>0</v>
      </c>
    </row>
    <row r="35" spans="1:8" ht="12.75">
      <c r="A35" s="10" t="s">
        <v>12</v>
      </c>
      <c r="B35" s="1">
        <v>19</v>
      </c>
      <c r="C35">
        <f ca="1" t="shared" si="0"/>
        <v>0</v>
      </c>
      <c r="D35">
        <f ca="1" t="shared" si="1"/>
        <v>0</v>
      </c>
      <c r="E35">
        <f ca="1" t="shared" si="2"/>
        <v>0</v>
      </c>
      <c r="F35">
        <f ca="1" t="shared" si="3"/>
        <v>0</v>
      </c>
      <c r="G35">
        <f ca="1" t="shared" si="4"/>
        <v>0</v>
      </c>
      <c r="H35">
        <f ca="1" t="shared" si="5"/>
        <v>0</v>
      </c>
    </row>
    <row r="36" spans="1:8" ht="12.75">
      <c r="A36" s="11" t="s">
        <v>12</v>
      </c>
      <c r="B36" s="2">
        <v>12</v>
      </c>
      <c r="C36">
        <f ca="1" t="shared" si="0"/>
        <v>0</v>
      </c>
      <c r="D36">
        <f ca="1" t="shared" si="1"/>
        <v>0</v>
      </c>
      <c r="E36">
        <f ca="1" t="shared" si="2"/>
        <v>0</v>
      </c>
      <c r="F36">
        <f ca="1" t="shared" si="3"/>
        <v>0</v>
      </c>
      <c r="G36">
        <f ca="1" t="shared" si="4"/>
        <v>0</v>
      </c>
      <c r="H36">
        <f ca="1" t="shared" si="5"/>
        <v>0</v>
      </c>
    </row>
    <row r="37" spans="1:8" ht="12.75">
      <c r="A37" s="10" t="s">
        <v>13</v>
      </c>
      <c r="B37" s="1">
        <v>14</v>
      </c>
      <c r="C37">
        <f ca="1" t="shared" si="0"/>
        <v>0</v>
      </c>
      <c r="D37">
        <f ca="1" t="shared" si="1"/>
        <v>0</v>
      </c>
      <c r="E37">
        <f ca="1" t="shared" si="2"/>
        <v>0</v>
      </c>
      <c r="F37">
        <f ca="1" t="shared" si="3"/>
        <v>0</v>
      </c>
      <c r="G37">
        <f ca="1" t="shared" si="4"/>
        <v>0</v>
      </c>
      <c r="H37">
        <f ca="1" t="shared" si="5"/>
        <v>0</v>
      </c>
    </row>
    <row r="38" spans="1:8" ht="12.75">
      <c r="A38" s="10" t="s">
        <v>13</v>
      </c>
      <c r="B38" s="1">
        <v>7</v>
      </c>
      <c r="C38">
        <f ca="1" t="shared" si="0"/>
        <v>0</v>
      </c>
      <c r="D38">
        <f ca="1" t="shared" si="1"/>
        <v>0</v>
      </c>
      <c r="E38">
        <f ca="1" t="shared" si="2"/>
        <v>0</v>
      </c>
      <c r="F38">
        <f ca="1" t="shared" si="3"/>
        <v>0</v>
      </c>
      <c r="G38">
        <f ca="1" t="shared" si="4"/>
        <v>0</v>
      </c>
      <c r="H38">
        <f ca="1" t="shared" si="5"/>
        <v>0</v>
      </c>
    </row>
    <row r="39" spans="1:8" ht="12.75">
      <c r="A39" s="10" t="s">
        <v>13</v>
      </c>
      <c r="B39" s="1">
        <v>10</v>
      </c>
      <c r="C39">
        <f ca="1" t="shared" si="0"/>
        <v>0</v>
      </c>
      <c r="D39">
        <f ca="1" t="shared" si="1"/>
        <v>0</v>
      </c>
      <c r="E39">
        <f ca="1" t="shared" si="2"/>
        <v>0</v>
      </c>
      <c r="F39">
        <f ca="1" t="shared" si="3"/>
        <v>0</v>
      </c>
      <c r="G39">
        <f ca="1" t="shared" si="4"/>
        <v>0</v>
      </c>
      <c r="H39">
        <f ca="1" t="shared" si="5"/>
        <v>0</v>
      </c>
    </row>
    <row r="40" spans="1:8" ht="12.75">
      <c r="A40" s="10" t="s">
        <v>13</v>
      </c>
      <c r="B40" s="1">
        <v>19</v>
      </c>
      <c r="C40">
        <f ca="1" t="shared" si="0"/>
        <v>0</v>
      </c>
      <c r="D40">
        <f ca="1" t="shared" si="1"/>
        <v>0</v>
      </c>
      <c r="E40">
        <f ca="1" t="shared" si="2"/>
        <v>0</v>
      </c>
      <c r="F40">
        <f ca="1" t="shared" si="3"/>
        <v>0</v>
      </c>
      <c r="G40">
        <f ca="1" t="shared" si="4"/>
        <v>0</v>
      </c>
      <c r="H40">
        <f ca="1" t="shared" si="5"/>
        <v>0</v>
      </c>
    </row>
    <row r="41" spans="1:8" ht="12.75">
      <c r="A41" s="11" t="s">
        <v>13</v>
      </c>
      <c r="B41" s="2">
        <v>12</v>
      </c>
      <c r="C41">
        <f ca="1" t="shared" si="0"/>
        <v>0</v>
      </c>
      <c r="D41">
        <f ca="1" t="shared" si="1"/>
        <v>0</v>
      </c>
      <c r="E41">
        <f ca="1" t="shared" si="2"/>
        <v>0</v>
      </c>
      <c r="F41">
        <f ca="1" t="shared" si="3"/>
        <v>0</v>
      </c>
      <c r="G41">
        <f ca="1" t="shared" si="4"/>
        <v>0</v>
      </c>
      <c r="H41">
        <f ca="1" t="shared" si="5"/>
        <v>0</v>
      </c>
    </row>
    <row r="42" spans="1:8" ht="12.75">
      <c r="A42" s="10" t="s">
        <v>16</v>
      </c>
      <c r="B42" s="1">
        <v>14</v>
      </c>
      <c r="C42">
        <f ca="1" t="shared" si="0"/>
        <v>0</v>
      </c>
      <c r="D42">
        <f ca="1" t="shared" si="1"/>
        <v>0</v>
      </c>
      <c r="E42">
        <f ca="1" t="shared" si="2"/>
        <v>0</v>
      </c>
      <c r="F42">
        <f ca="1" t="shared" si="3"/>
        <v>0</v>
      </c>
      <c r="G42">
        <f ca="1" t="shared" si="4"/>
        <v>0</v>
      </c>
      <c r="H42">
        <f ca="1" t="shared" si="5"/>
        <v>0</v>
      </c>
    </row>
    <row r="43" spans="1:8" ht="12.75">
      <c r="A43" s="10" t="s">
        <v>16</v>
      </c>
      <c r="B43" s="1">
        <v>7</v>
      </c>
      <c r="C43">
        <f ca="1" t="shared" si="0"/>
        <v>0</v>
      </c>
      <c r="D43">
        <f ca="1" t="shared" si="1"/>
        <v>0</v>
      </c>
      <c r="E43">
        <f ca="1" t="shared" si="2"/>
        <v>0</v>
      </c>
      <c r="F43">
        <f ca="1" t="shared" si="3"/>
        <v>0</v>
      </c>
      <c r="G43">
        <f ca="1" t="shared" si="4"/>
        <v>0</v>
      </c>
      <c r="H43">
        <f ca="1" t="shared" si="5"/>
        <v>0</v>
      </c>
    </row>
    <row r="44" spans="1:8" ht="12.75">
      <c r="A44" s="10" t="s">
        <v>16</v>
      </c>
      <c r="B44" s="1">
        <v>10</v>
      </c>
      <c r="C44">
        <f ca="1" t="shared" si="0"/>
        <v>0</v>
      </c>
      <c r="D44">
        <f ca="1" t="shared" si="1"/>
        <v>0</v>
      </c>
      <c r="E44">
        <f ca="1" t="shared" si="2"/>
        <v>0</v>
      </c>
      <c r="F44">
        <f ca="1" t="shared" si="3"/>
        <v>0</v>
      </c>
      <c r="G44">
        <f ca="1" t="shared" si="4"/>
        <v>0</v>
      </c>
      <c r="H44">
        <f ca="1" t="shared" si="5"/>
        <v>0</v>
      </c>
    </row>
    <row r="45" spans="1:8" ht="12.75">
      <c r="A45" s="10" t="s">
        <v>16</v>
      </c>
      <c r="B45" s="1">
        <v>19</v>
      </c>
      <c r="C45">
        <f ca="1" t="shared" si="0"/>
        <v>0</v>
      </c>
      <c r="D45">
        <f ca="1" t="shared" si="1"/>
        <v>0</v>
      </c>
      <c r="E45">
        <f ca="1" t="shared" si="2"/>
        <v>0</v>
      </c>
      <c r="F45">
        <f ca="1" t="shared" si="3"/>
        <v>0</v>
      </c>
      <c r="G45">
        <f ca="1" t="shared" si="4"/>
        <v>0</v>
      </c>
      <c r="H45">
        <f ca="1" t="shared" si="5"/>
        <v>0</v>
      </c>
    </row>
    <row r="46" spans="1:8" ht="12.75">
      <c r="A46" s="11" t="s">
        <v>16</v>
      </c>
      <c r="B46" s="2">
        <v>12</v>
      </c>
      <c r="C46">
        <f ca="1" t="shared" si="0"/>
        <v>0</v>
      </c>
      <c r="D46">
        <f ca="1" t="shared" si="1"/>
        <v>0</v>
      </c>
      <c r="E46">
        <f ca="1" t="shared" si="2"/>
        <v>0</v>
      </c>
      <c r="F46">
        <f ca="1" t="shared" si="3"/>
        <v>0</v>
      </c>
      <c r="G46">
        <f ca="1" t="shared" si="4"/>
        <v>0</v>
      </c>
      <c r="H46">
        <f ca="1" t="shared" si="5"/>
        <v>0</v>
      </c>
    </row>
    <row r="47" spans="1:8" ht="12.75">
      <c r="A47" s="10" t="s">
        <v>21</v>
      </c>
      <c r="B47" s="1">
        <v>14</v>
      </c>
      <c r="C47">
        <f ca="1" t="shared" si="0"/>
        <v>0</v>
      </c>
      <c r="D47">
        <f ca="1" t="shared" si="1"/>
        <v>0</v>
      </c>
      <c r="E47">
        <f ca="1" t="shared" si="2"/>
        <v>0</v>
      </c>
      <c r="F47">
        <f ca="1" t="shared" si="3"/>
        <v>0</v>
      </c>
      <c r="G47">
        <f ca="1" t="shared" si="4"/>
        <v>0</v>
      </c>
      <c r="H47">
        <f ca="1" t="shared" si="5"/>
        <v>0</v>
      </c>
    </row>
    <row r="48" spans="1:8" ht="12.75">
      <c r="A48" s="10" t="s">
        <v>21</v>
      </c>
      <c r="B48" s="1">
        <v>7</v>
      </c>
      <c r="C48">
        <f ca="1" t="shared" si="0"/>
        <v>0</v>
      </c>
      <c r="D48">
        <f ca="1" t="shared" si="1"/>
        <v>0</v>
      </c>
      <c r="E48">
        <f ca="1" t="shared" si="2"/>
        <v>0</v>
      </c>
      <c r="F48">
        <f ca="1" t="shared" si="3"/>
        <v>0</v>
      </c>
      <c r="G48">
        <f ca="1" t="shared" si="4"/>
        <v>0</v>
      </c>
      <c r="H48">
        <f ca="1" t="shared" si="5"/>
        <v>0</v>
      </c>
    </row>
    <row r="49" spans="1:8" ht="12.75">
      <c r="A49" s="10" t="s">
        <v>21</v>
      </c>
      <c r="B49" s="1">
        <v>10</v>
      </c>
      <c r="C49">
        <f ca="1" t="shared" si="0"/>
        <v>0</v>
      </c>
      <c r="D49">
        <f ca="1" t="shared" si="1"/>
        <v>0</v>
      </c>
      <c r="E49">
        <f ca="1" t="shared" si="2"/>
        <v>0</v>
      </c>
      <c r="F49">
        <f ca="1" t="shared" si="3"/>
        <v>0</v>
      </c>
      <c r="G49">
        <f ca="1" t="shared" si="4"/>
        <v>0</v>
      </c>
      <c r="H49">
        <f ca="1" t="shared" si="5"/>
        <v>0</v>
      </c>
    </row>
    <row r="50" spans="1:8" ht="12.75">
      <c r="A50" s="10" t="s">
        <v>21</v>
      </c>
      <c r="B50" s="1">
        <v>19</v>
      </c>
      <c r="C50">
        <f ca="1" t="shared" si="0"/>
        <v>0</v>
      </c>
      <c r="D50">
        <f ca="1" t="shared" si="1"/>
        <v>0</v>
      </c>
      <c r="E50">
        <f ca="1" t="shared" si="2"/>
        <v>0</v>
      </c>
      <c r="F50">
        <f ca="1" t="shared" si="3"/>
        <v>0</v>
      </c>
      <c r="G50">
        <f ca="1" t="shared" si="4"/>
        <v>0</v>
      </c>
      <c r="H50">
        <f ca="1" t="shared" si="5"/>
        <v>0</v>
      </c>
    </row>
    <row r="51" spans="1:8" ht="12.75">
      <c r="A51" s="11" t="s">
        <v>21</v>
      </c>
      <c r="B51" s="2">
        <v>12</v>
      </c>
      <c r="C51">
        <f ca="1" t="shared" si="0"/>
        <v>0</v>
      </c>
      <c r="D51">
        <f ca="1" t="shared" si="1"/>
        <v>0</v>
      </c>
      <c r="E51">
        <f ca="1" t="shared" si="2"/>
        <v>0</v>
      </c>
      <c r="F51">
        <f ca="1" t="shared" si="3"/>
        <v>0</v>
      </c>
      <c r="G51">
        <f ca="1" t="shared" si="4"/>
        <v>0</v>
      </c>
      <c r="H51">
        <f ca="1" t="shared" si="5"/>
        <v>0</v>
      </c>
    </row>
    <row r="52" spans="1:8" ht="12.75">
      <c r="A52" s="10" t="s">
        <v>22</v>
      </c>
      <c r="B52" s="1">
        <v>14</v>
      </c>
      <c r="C52">
        <f ca="1" t="shared" si="0"/>
        <v>0</v>
      </c>
      <c r="D52">
        <f ca="1" t="shared" si="1"/>
        <v>0</v>
      </c>
      <c r="E52">
        <f ca="1" t="shared" si="2"/>
        <v>0</v>
      </c>
      <c r="F52">
        <f ca="1" t="shared" si="3"/>
        <v>0</v>
      </c>
      <c r="G52">
        <f ca="1" t="shared" si="4"/>
        <v>0</v>
      </c>
      <c r="H52">
        <f ca="1" t="shared" si="5"/>
        <v>0</v>
      </c>
    </row>
    <row r="53" spans="1:8" ht="12.75">
      <c r="A53" s="10" t="s">
        <v>22</v>
      </c>
      <c r="B53" s="1">
        <v>7</v>
      </c>
      <c r="C53">
        <f ca="1" t="shared" si="0"/>
        <v>0</v>
      </c>
      <c r="D53">
        <f ca="1" t="shared" si="1"/>
        <v>0</v>
      </c>
      <c r="E53">
        <f ca="1" t="shared" si="2"/>
        <v>0</v>
      </c>
      <c r="F53">
        <f ca="1" t="shared" si="3"/>
        <v>0</v>
      </c>
      <c r="G53">
        <f ca="1" t="shared" si="4"/>
        <v>0</v>
      </c>
      <c r="H53">
        <f ca="1" t="shared" si="5"/>
        <v>0</v>
      </c>
    </row>
    <row r="54" spans="1:8" ht="12.75">
      <c r="A54" s="10" t="s">
        <v>22</v>
      </c>
      <c r="B54" s="1">
        <v>10</v>
      </c>
      <c r="C54">
        <f ca="1" t="shared" si="0"/>
        <v>0</v>
      </c>
      <c r="D54">
        <f ca="1" t="shared" si="1"/>
        <v>0</v>
      </c>
      <c r="E54">
        <f ca="1" t="shared" si="2"/>
        <v>0</v>
      </c>
      <c r="F54">
        <f ca="1" t="shared" si="3"/>
        <v>0</v>
      </c>
      <c r="G54">
        <f ca="1" t="shared" si="4"/>
        <v>0</v>
      </c>
      <c r="H54">
        <f ca="1" t="shared" si="5"/>
        <v>0</v>
      </c>
    </row>
    <row r="55" spans="1:8" ht="12.75">
      <c r="A55" s="10" t="s">
        <v>22</v>
      </c>
      <c r="B55" s="1">
        <v>19</v>
      </c>
      <c r="C55">
        <f ca="1" t="shared" si="0"/>
        <v>0</v>
      </c>
      <c r="D55">
        <f ca="1" t="shared" si="1"/>
        <v>0</v>
      </c>
      <c r="E55">
        <f ca="1" t="shared" si="2"/>
        <v>0</v>
      </c>
      <c r="F55">
        <f ca="1" t="shared" si="3"/>
        <v>0</v>
      </c>
      <c r="G55">
        <f ca="1" t="shared" si="4"/>
        <v>0</v>
      </c>
      <c r="H55">
        <f ca="1" t="shared" si="5"/>
        <v>0</v>
      </c>
    </row>
    <row r="56" spans="1:8" ht="12.75">
      <c r="A56" s="11" t="s">
        <v>22</v>
      </c>
      <c r="B56" s="2">
        <v>12</v>
      </c>
      <c r="C56">
        <f ca="1" t="shared" si="0"/>
        <v>0</v>
      </c>
      <c r="D56">
        <f ca="1" t="shared" si="1"/>
        <v>0</v>
      </c>
      <c r="E56">
        <f ca="1" t="shared" si="2"/>
        <v>0</v>
      </c>
      <c r="F56">
        <f ca="1" t="shared" si="3"/>
        <v>0</v>
      </c>
      <c r="G56">
        <f ca="1" t="shared" si="4"/>
        <v>0</v>
      </c>
      <c r="H56">
        <f ca="1" t="shared" si="5"/>
        <v>0</v>
      </c>
    </row>
    <row r="57" spans="1:8" ht="12.75">
      <c r="A57" s="10" t="s">
        <v>23</v>
      </c>
      <c r="B57" s="1">
        <v>14</v>
      </c>
      <c r="C57">
        <f ca="1" t="shared" si="0"/>
        <v>0</v>
      </c>
      <c r="D57">
        <f ca="1" t="shared" si="1"/>
        <v>0</v>
      </c>
      <c r="E57">
        <f ca="1" t="shared" si="2"/>
        <v>0</v>
      </c>
      <c r="F57">
        <f ca="1" t="shared" si="3"/>
        <v>0</v>
      </c>
      <c r="G57">
        <f ca="1" t="shared" si="4"/>
        <v>0</v>
      </c>
      <c r="H57">
        <f ca="1" t="shared" si="5"/>
        <v>0</v>
      </c>
    </row>
    <row r="58" spans="1:8" ht="12.75">
      <c r="A58" s="10" t="s">
        <v>23</v>
      </c>
      <c r="B58" s="1">
        <v>7</v>
      </c>
      <c r="C58">
        <f ca="1" t="shared" si="0"/>
        <v>0</v>
      </c>
      <c r="D58">
        <f ca="1" t="shared" si="1"/>
        <v>0</v>
      </c>
      <c r="E58">
        <f ca="1" t="shared" si="2"/>
        <v>0</v>
      </c>
      <c r="F58">
        <f ca="1" t="shared" si="3"/>
        <v>0</v>
      </c>
      <c r="G58">
        <f ca="1" t="shared" si="4"/>
        <v>0</v>
      </c>
      <c r="H58">
        <f ca="1" t="shared" si="5"/>
        <v>0</v>
      </c>
    </row>
    <row r="59" spans="1:8" ht="12.75">
      <c r="A59" s="10" t="s">
        <v>23</v>
      </c>
      <c r="B59" s="1">
        <v>10</v>
      </c>
      <c r="C59">
        <f ca="1" t="shared" si="0"/>
        <v>0</v>
      </c>
      <c r="D59">
        <f ca="1" t="shared" si="1"/>
        <v>0</v>
      </c>
      <c r="E59">
        <f ca="1" t="shared" si="2"/>
        <v>0</v>
      </c>
      <c r="F59">
        <f ca="1" t="shared" si="3"/>
        <v>0</v>
      </c>
      <c r="G59">
        <f ca="1" t="shared" si="4"/>
        <v>0</v>
      </c>
      <c r="H59">
        <f ca="1" t="shared" si="5"/>
        <v>0</v>
      </c>
    </row>
    <row r="60" spans="1:8" ht="12.75">
      <c r="A60" s="10" t="s">
        <v>23</v>
      </c>
      <c r="B60" s="1">
        <v>19</v>
      </c>
      <c r="C60">
        <f ca="1" t="shared" si="0"/>
        <v>0</v>
      </c>
      <c r="D60">
        <f ca="1" t="shared" si="1"/>
        <v>0</v>
      </c>
      <c r="E60">
        <f ca="1" t="shared" si="2"/>
        <v>0</v>
      </c>
      <c r="F60">
        <f ca="1" t="shared" si="3"/>
        <v>0</v>
      </c>
      <c r="G60">
        <f ca="1" t="shared" si="4"/>
        <v>0</v>
      </c>
      <c r="H60">
        <f ca="1" t="shared" si="5"/>
        <v>0</v>
      </c>
    </row>
    <row r="61" spans="1:8" ht="12.75">
      <c r="A61" s="11" t="s">
        <v>23</v>
      </c>
      <c r="B61" s="2">
        <v>12</v>
      </c>
      <c r="C61">
        <f ca="1" t="shared" si="0"/>
        <v>0</v>
      </c>
      <c r="D61">
        <f ca="1" t="shared" si="1"/>
        <v>0</v>
      </c>
      <c r="E61">
        <f ca="1" t="shared" si="2"/>
        <v>0</v>
      </c>
      <c r="F61">
        <f ca="1" t="shared" si="3"/>
        <v>0</v>
      </c>
      <c r="G61">
        <f ca="1" t="shared" si="4"/>
        <v>0</v>
      </c>
      <c r="H61">
        <f ca="1" t="shared" si="5"/>
        <v>0</v>
      </c>
    </row>
    <row r="62" spans="1:8" ht="12.75">
      <c r="A62" s="10" t="s">
        <v>24</v>
      </c>
      <c r="B62" s="1">
        <v>14</v>
      </c>
      <c r="C62">
        <f ca="1" t="shared" si="0"/>
        <v>0</v>
      </c>
      <c r="D62">
        <f ca="1" t="shared" si="1"/>
        <v>0</v>
      </c>
      <c r="E62">
        <f ca="1" t="shared" si="2"/>
        <v>0</v>
      </c>
      <c r="F62">
        <f ca="1" t="shared" si="3"/>
        <v>0</v>
      </c>
      <c r="G62">
        <f ca="1" t="shared" si="4"/>
        <v>0</v>
      </c>
      <c r="H62">
        <f ca="1" t="shared" si="5"/>
        <v>0</v>
      </c>
    </row>
    <row r="63" spans="1:8" ht="12.75">
      <c r="A63" s="10" t="s">
        <v>24</v>
      </c>
      <c r="B63" s="1">
        <v>7</v>
      </c>
      <c r="C63">
        <f ca="1" t="shared" si="0"/>
        <v>0</v>
      </c>
      <c r="D63">
        <f ca="1" t="shared" si="1"/>
        <v>0</v>
      </c>
      <c r="E63">
        <f ca="1" t="shared" si="2"/>
        <v>0</v>
      </c>
      <c r="F63">
        <f ca="1" t="shared" si="3"/>
        <v>0</v>
      </c>
      <c r="G63">
        <f ca="1" t="shared" si="4"/>
        <v>0</v>
      </c>
      <c r="H63">
        <f ca="1" t="shared" si="5"/>
        <v>0</v>
      </c>
    </row>
    <row r="64" spans="1:8" ht="12.75">
      <c r="A64" s="10" t="s">
        <v>24</v>
      </c>
      <c r="B64" s="1">
        <v>10</v>
      </c>
      <c r="C64">
        <f ca="1" t="shared" si="0"/>
        <v>0</v>
      </c>
      <c r="D64">
        <f ca="1" t="shared" si="1"/>
        <v>0</v>
      </c>
      <c r="E64">
        <f ca="1" t="shared" si="2"/>
        <v>0</v>
      </c>
      <c r="F64">
        <f ca="1" t="shared" si="3"/>
        <v>0</v>
      </c>
      <c r="G64">
        <f ca="1" t="shared" si="4"/>
        <v>0</v>
      </c>
      <c r="H64">
        <f ca="1" t="shared" si="5"/>
        <v>0</v>
      </c>
    </row>
    <row r="65" spans="1:8" ht="12.75">
      <c r="A65" s="10" t="s">
        <v>24</v>
      </c>
      <c r="B65" s="1">
        <v>19</v>
      </c>
      <c r="C65">
        <f ca="1" t="shared" si="0"/>
        <v>0</v>
      </c>
      <c r="D65">
        <f ca="1" t="shared" si="1"/>
        <v>0</v>
      </c>
      <c r="E65">
        <f ca="1" t="shared" si="2"/>
        <v>0</v>
      </c>
      <c r="F65">
        <f ca="1" t="shared" si="3"/>
        <v>0</v>
      </c>
      <c r="G65">
        <f ca="1" t="shared" si="4"/>
        <v>0</v>
      </c>
      <c r="H65">
        <f ca="1" t="shared" si="5"/>
        <v>0</v>
      </c>
    </row>
    <row r="66" spans="1:8" ht="12.75">
      <c r="A66" s="11" t="s">
        <v>24</v>
      </c>
      <c r="B66" s="2">
        <v>12</v>
      </c>
      <c r="C66">
        <f aca="true" ca="1" t="shared" si="6" ref="C66:C124">IF(NOT(ISERROR(MATCH($A66,ТабВзр,0))),INDIRECT("'Прикрепление'!"&amp;VLOOKUP($B66,ТаблСоотв,2,FALSE)&amp;НачСтрока-1+MATCH($A66,ТабВзр,0)),0)</f>
        <v>0</v>
      </c>
      <c r="D66">
        <f aca="true" ca="1" t="shared" si="7" ref="D66:D124">IF(NOT(ISERROR(MATCH($A66,ТабДет,0))),INDIRECT("'Прикрепление'!"&amp;VLOOKUP($B66,ТаблСоотв,2,FALSE)&amp;НачСтрока-1+MATCH($A66,ТабДет,0)),0)</f>
        <v>0</v>
      </c>
      <c r="E66">
        <f aca="true" ca="1" t="shared" si="8" ref="E66:E124">IF(NOT(ISERROR(MATCH($A66,ТабСтм,0))),INDIRECT("'Прикрепление'!"&amp;VLOOKUP($B66,ТаблСоотв,2,FALSE)&amp;НачСтрока-1+MATCH($A66,ТабСтм,0)),0)</f>
        <v>0</v>
      </c>
      <c r="F66">
        <f aca="true" ca="1" t="shared" si="9" ref="F66:F124">IF(NOT(ISERROR(MATCH($A66,ТабСтд,0))),INDIRECT("'Прикрепление'!"&amp;VLOOKUP($B66,ТаблСоотв,2,FALSE)&amp;НачСтрока-1+MATCH($A66,ТабСтд,0)),0)</f>
        <v>0</v>
      </c>
      <c r="G66">
        <f aca="true" ca="1" t="shared" si="10" ref="G66:G124">IF(NOT(ISERROR(MATCH($A66,ТабЖк,0))),INDIRECT("'Прикрепление'!"&amp;VLOOKUP($B66,ТаблСоотв,2,FALSE)&amp;НачСтрока-1+MATCH($A66,ТабЖк,0)),0)</f>
        <v>0</v>
      </c>
      <c r="H66">
        <f aca="true" ca="1" t="shared" si="11" ref="H66:H124">IF(NOT(ISERROR(MATCH($A66,ТабОвп,0))),INDIRECT("'Прикрепление'!"&amp;VLOOKUP($B66,ТаблСоотв,2,FALSE)&amp;НачСтрока-1+MATCH($A66,ТабОвп,0)),0)</f>
        <v>0</v>
      </c>
    </row>
    <row r="67" spans="1:8" ht="12.75">
      <c r="A67" s="10" t="s">
        <v>20</v>
      </c>
      <c r="B67" s="1">
        <v>14</v>
      </c>
      <c r="C67">
        <f ca="1" t="shared" si="6"/>
        <v>0</v>
      </c>
      <c r="D67">
        <f ca="1" t="shared" si="7"/>
        <v>0</v>
      </c>
      <c r="E67">
        <f ca="1" t="shared" si="8"/>
        <v>0</v>
      </c>
      <c r="F67">
        <f ca="1" t="shared" si="9"/>
        <v>0</v>
      </c>
      <c r="G67">
        <f ca="1" t="shared" si="10"/>
        <v>0</v>
      </c>
      <c r="H67">
        <f ca="1" t="shared" si="11"/>
        <v>0</v>
      </c>
    </row>
    <row r="68" spans="1:8" ht="12.75">
      <c r="A68" s="10" t="s">
        <v>20</v>
      </c>
      <c r="B68" s="1">
        <v>7</v>
      </c>
      <c r="C68">
        <f ca="1" t="shared" si="6"/>
        <v>0</v>
      </c>
      <c r="D68">
        <f ca="1" t="shared" si="7"/>
        <v>0</v>
      </c>
      <c r="E68">
        <f ca="1" t="shared" si="8"/>
        <v>0</v>
      </c>
      <c r="F68">
        <f ca="1" t="shared" si="9"/>
        <v>0</v>
      </c>
      <c r="G68">
        <f ca="1" t="shared" si="10"/>
        <v>0</v>
      </c>
      <c r="H68">
        <f ca="1" t="shared" si="11"/>
        <v>0</v>
      </c>
    </row>
    <row r="69" spans="1:8" ht="12.75">
      <c r="A69" s="10" t="s">
        <v>20</v>
      </c>
      <c r="B69" s="1">
        <v>10</v>
      </c>
      <c r="C69">
        <f ca="1" t="shared" si="6"/>
        <v>0</v>
      </c>
      <c r="D69">
        <f ca="1" t="shared" si="7"/>
        <v>0</v>
      </c>
      <c r="E69">
        <f ca="1" t="shared" si="8"/>
        <v>0</v>
      </c>
      <c r="F69">
        <f ca="1" t="shared" si="9"/>
        <v>0</v>
      </c>
      <c r="G69">
        <f ca="1" t="shared" si="10"/>
        <v>0</v>
      </c>
      <c r="H69">
        <f ca="1" t="shared" si="11"/>
        <v>0</v>
      </c>
    </row>
    <row r="70" spans="1:8" ht="12.75">
      <c r="A70" s="10" t="s">
        <v>20</v>
      </c>
      <c r="B70" s="1">
        <v>19</v>
      </c>
      <c r="C70">
        <f ca="1" t="shared" si="6"/>
        <v>0</v>
      </c>
      <c r="D70">
        <f ca="1" t="shared" si="7"/>
        <v>0</v>
      </c>
      <c r="E70">
        <f ca="1" t="shared" si="8"/>
        <v>0</v>
      </c>
      <c r="F70">
        <f ca="1" t="shared" si="9"/>
        <v>0</v>
      </c>
      <c r="G70">
        <f ca="1" t="shared" si="10"/>
        <v>0</v>
      </c>
      <c r="H70">
        <f ca="1" t="shared" si="11"/>
        <v>0</v>
      </c>
    </row>
    <row r="71" spans="1:8" ht="12.75">
      <c r="A71" s="11" t="s">
        <v>20</v>
      </c>
      <c r="B71" s="2">
        <v>12</v>
      </c>
      <c r="C71">
        <f ca="1" t="shared" si="6"/>
        <v>0</v>
      </c>
      <c r="D71">
        <f ca="1" t="shared" si="7"/>
        <v>0</v>
      </c>
      <c r="E71">
        <f ca="1" t="shared" si="8"/>
        <v>0</v>
      </c>
      <c r="F71">
        <f ca="1" t="shared" si="9"/>
        <v>0</v>
      </c>
      <c r="G71">
        <f ca="1" t="shared" si="10"/>
        <v>0</v>
      </c>
      <c r="H71">
        <f ca="1" t="shared" si="11"/>
        <v>0</v>
      </c>
    </row>
    <row r="72" spans="1:8" ht="12.75">
      <c r="A72" s="8" t="s">
        <v>14</v>
      </c>
      <c r="B72" s="1">
        <v>14</v>
      </c>
      <c r="C72">
        <f ca="1" t="shared" si="6"/>
        <v>0</v>
      </c>
      <c r="D72">
        <f ca="1" t="shared" si="7"/>
        <v>0</v>
      </c>
      <c r="E72">
        <f ca="1" t="shared" si="8"/>
        <v>0</v>
      </c>
      <c r="F72">
        <f ca="1" t="shared" si="9"/>
        <v>0</v>
      </c>
      <c r="G72">
        <f ca="1" t="shared" si="10"/>
        <v>0</v>
      </c>
      <c r="H72">
        <f ca="1" t="shared" si="11"/>
        <v>0</v>
      </c>
    </row>
    <row r="73" spans="1:8" ht="12.75">
      <c r="A73" s="8" t="s">
        <v>14</v>
      </c>
      <c r="B73" s="1">
        <v>7</v>
      </c>
      <c r="C73">
        <f ca="1" t="shared" si="6"/>
        <v>0</v>
      </c>
      <c r="D73">
        <f ca="1" t="shared" si="7"/>
        <v>0</v>
      </c>
      <c r="E73">
        <f ca="1" t="shared" si="8"/>
        <v>0</v>
      </c>
      <c r="F73">
        <f ca="1" t="shared" si="9"/>
        <v>0</v>
      </c>
      <c r="G73">
        <f ca="1" t="shared" si="10"/>
        <v>0</v>
      </c>
      <c r="H73">
        <f ca="1" t="shared" si="11"/>
        <v>0</v>
      </c>
    </row>
    <row r="74" spans="1:8" ht="12.75">
      <c r="A74" s="8" t="s">
        <v>14</v>
      </c>
      <c r="B74" s="1">
        <v>10</v>
      </c>
      <c r="C74">
        <f ca="1" t="shared" si="6"/>
        <v>0</v>
      </c>
      <c r="D74">
        <f ca="1" t="shared" si="7"/>
        <v>0</v>
      </c>
      <c r="E74">
        <f ca="1" t="shared" si="8"/>
        <v>0</v>
      </c>
      <c r="F74">
        <f ca="1" t="shared" si="9"/>
        <v>0</v>
      </c>
      <c r="G74">
        <f ca="1" t="shared" si="10"/>
        <v>0</v>
      </c>
      <c r="H74">
        <f ca="1" t="shared" si="11"/>
        <v>0</v>
      </c>
    </row>
    <row r="75" spans="1:8" ht="12.75">
      <c r="A75" s="8" t="s">
        <v>14</v>
      </c>
      <c r="B75" s="1">
        <v>19</v>
      </c>
      <c r="C75">
        <f ca="1" t="shared" si="6"/>
        <v>0</v>
      </c>
      <c r="D75">
        <f ca="1" t="shared" si="7"/>
        <v>0</v>
      </c>
      <c r="E75">
        <f ca="1" t="shared" si="8"/>
        <v>0</v>
      </c>
      <c r="F75">
        <f ca="1" t="shared" si="9"/>
        <v>0</v>
      </c>
      <c r="G75">
        <f ca="1" t="shared" si="10"/>
        <v>0</v>
      </c>
      <c r="H75">
        <f ca="1" t="shared" si="11"/>
        <v>0</v>
      </c>
    </row>
    <row r="76" spans="1:8" ht="12.75">
      <c r="A76" s="9" t="s">
        <v>14</v>
      </c>
      <c r="B76" s="2">
        <v>12</v>
      </c>
      <c r="C76">
        <f ca="1" t="shared" si="6"/>
        <v>0</v>
      </c>
      <c r="D76">
        <f ca="1" t="shared" si="7"/>
        <v>0</v>
      </c>
      <c r="E76">
        <f ca="1" t="shared" si="8"/>
        <v>0</v>
      </c>
      <c r="F76">
        <f ca="1" t="shared" si="9"/>
        <v>0</v>
      </c>
      <c r="G76">
        <f ca="1" t="shared" si="10"/>
        <v>0</v>
      </c>
      <c r="H76">
        <f ca="1" t="shared" si="11"/>
        <v>0</v>
      </c>
    </row>
    <row r="77" spans="1:8" ht="12.75">
      <c r="A77" s="8" t="s">
        <v>66</v>
      </c>
      <c r="B77" s="1">
        <v>14</v>
      </c>
      <c r="C77">
        <f ca="1" t="shared" si="6"/>
        <v>0</v>
      </c>
      <c r="D77">
        <f ca="1" t="shared" si="7"/>
        <v>0</v>
      </c>
      <c r="E77">
        <f ca="1" t="shared" si="8"/>
        <v>0</v>
      </c>
      <c r="F77">
        <f ca="1" t="shared" si="9"/>
        <v>0</v>
      </c>
      <c r="G77">
        <f ca="1" t="shared" si="10"/>
        <v>0</v>
      </c>
      <c r="H77">
        <f ca="1" t="shared" si="11"/>
        <v>0</v>
      </c>
    </row>
    <row r="78" spans="1:8" ht="12.75">
      <c r="A78" s="8" t="s">
        <v>66</v>
      </c>
      <c r="B78" s="1">
        <v>7</v>
      </c>
      <c r="C78">
        <f ca="1" t="shared" si="6"/>
        <v>0</v>
      </c>
      <c r="D78">
        <f ca="1" t="shared" si="7"/>
        <v>0</v>
      </c>
      <c r="E78">
        <f ca="1" t="shared" si="8"/>
        <v>0</v>
      </c>
      <c r="F78">
        <f ca="1" t="shared" si="9"/>
        <v>0</v>
      </c>
      <c r="G78">
        <f ca="1" t="shared" si="10"/>
        <v>0</v>
      </c>
      <c r="H78">
        <f ca="1" t="shared" si="11"/>
        <v>0</v>
      </c>
    </row>
    <row r="79" spans="1:8" ht="12.75">
      <c r="A79" s="8" t="s">
        <v>66</v>
      </c>
      <c r="B79" s="1">
        <v>10</v>
      </c>
      <c r="C79">
        <f ca="1" t="shared" si="6"/>
        <v>0</v>
      </c>
      <c r="D79">
        <f ca="1" t="shared" si="7"/>
        <v>0</v>
      </c>
      <c r="E79">
        <f ca="1" t="shared" si="8"/>
        <v>0</v>
      </c>
      <c r="F79">
        <f ca="1" t="shared" si="9"/>
        <v>0</v>
      </c>
      <c r="G79">
        <f ca="1" t="shared" si="10"/>
        <v>0</v>
      </c>
      <c r="H79">
        <f ca="1" t="shared" si="11"/>
        <v>0</v>
      </c>
    </row>
    <row r="80" spans="1:8" ht="12.75">
      <c r="A80" s="8" t="s">
        <v>66</v>
      </c>
      <c r="B80" s="1">
        <v>19</v>
      </c>
      <c r="C80">
        <f ca="1" t="shared" si="6"/>
        <v>0</v>
      </c>
      <c r="D80">
        <f ca="1" t="shared" si="7"/>
        <v>0</v>
      </c>
      <c r="E80">
        <f ca="1" t="shared" si="8"/>
        <v>0</v>
      </c>
      <c r="F80">
        <f ca="1" t="shared" si="9"/>
        <v>0</v>
      </c>
      <c r="G80">
        <f ca="1" t="shared" si="10"/>
        <v>0</v>
      </c>
      <c r="H80">
        <f ca="1" t="shared" si="11"/>
        <v>0</v>
      </c>
    </row>
    <row r="81" spans="1:8" ht="12.75">
      <c r="A81" s="9" t="s">
        <v>66</v>
      </c>
      <c r="B81" s="2">
        <v>12</v>
      </c>
      <c r="C81">
        <f ca="1" t="shared" si="6"/>
        <v>0</v>
      </c>
      <c r="D81">
        <f ca="1" t="shared" si="7"/>
        <v>0</v>
      </c>
      <c r="E81">
        <f ca="1" t="shared" si="8"/>
        <v>0</v>
      </c>
      <c r="F81">
        <f ca="1" t="shared" si="9"/>
        <v>0</v>
      </c>
      <c r="G81">
        <f ca="1" t="shared" si="10"/>
        <v>0</v>
      </c>
      <c r="H81">
        <f ca="1" t="shared" si="11"/>
        <v>0</v>
      </c>
    </row>
    <row r="82" spans="1:8" ht="12.75">
      <c r="A82" s="10" t="s">
        <v>17</v>
      </c>
      <c r="B82" s="1">
        <v>14</v>
      </c>
      <c r="C82">
        <f ca="1" t="shared" si="6"/>
        <v>0</v>
      </c>
      <c r="D82">
        <f ca="1" t="shared" si="7"/>
        <v>0</v>
      </c>
      <c r="E82">
        <f ca="1" t="shared" si="8"/>
        <v>0</v>
      </c>
      <c r="F82">
        <f ca="1" t="shared" si="9"/>
        <v>0</v>
      </c>
      <c r="G82">
        <f ca="1" t="shared" si="10"/>
        <v>0</v>
      </c>
      <c r="H82">
        <f ca="1" t="shared" si="11"/>
        <v>0</v>
      </c>
    </row>
    <row r="83" spans="1:8" ht="12.75">
      <c r="A83" s="10" t="s">
        <v>17</v>
      </c>
      <c r="B83" s="1">
        <v>7</v>
      </c>
      <c r="C83">
        <f ca="1" t="shared" si="6"/>
        <v>0</v>
      </c>
      <c r="D83">
        <f ca="1" t="shared" si="7"/>
        <v>0</v>
      </c>
      <c r="E83">
        <f ca="1" t="shared" si="8"/>
        <v>0</v>
      </c>
      <c r="F83">
        <f ca="1" t="shared" si="9"/>
        <v>0</v>
      </c>
      <c r="G83">
        <f ca="1" t="shared" si="10"/>
        <v>0</v>
      </c>
      <c r="H83">
        <f ca="1" t="shared" si="11"/>
        <v>0</v>
      </c>
    </row>
    <row r="84" spans="1:8" ht="12.75">
      <c r="A84" s="10" t="s">
        <v>17</v>
      </c>
      <c r="B84" s="1">
        <v>10</v>
      </c>
      <c r="C84">
        <f ca="1" t="shared" si="6"/>
        <v>0</v>
      </c>
      <c r="D84">
        <f ca="1" t="shared" si="7"/>
        <v>0</v>
      </c>
      <c r="E84">
        <f ca="1" t="shared" si="8"/>
        <v>0</v>
      </c>
      <c r="F84">
        <f ca="1" t="shared" si="9"/>
        <v>0</v>
      </c>
      <c r="G84">
        <f ca="1" t="shared" si="10"/>
        <v>0</v>
      </c>
      <c r="H84">
        <f ca="1" t="shared" si="11"/>
        <v>0</v>
      </c>
    </row>
    <row r="85" spans="1:8" ht="12.75">
      <c r="A85" s="10" t="s">
        <v>17</v>
      </c>
      <c r="B85" s="1">
        <v>19</v>
      </c>
      <c r="C85">
        <f ca="1" t="shared" si="6"/>
        <v>0</v>
      </c>
      <c r="D85">
        <f ca="1" t="shared" si="7"/>
        <v>0</v>
      </c>
      <c r="E85">
        <f ca="1" t="shared" si="8"/>
        <v>0</v>
      </c>
      <c r="F85">
        <f ca="1" t="shared" si="9"/>
        <v>0</v>
      </c>
      <c r="G85">
        <f ca="1" t="shared" si="10"/>
        <v>0</v>
      </c>
      <c r="H85">
        <f ca="1" t="shared" si="11"/>
        <v>0</v>
      </c>
    </row>
    <row r="86" spans="1:8" ht="12.75">
      <c r="A86" s="11" t="s">
        <v>17</v>
      </c>
      <c r="B86" s="2">
        <v>12</v>
      </c>
      <c r="C86">
        <f ca="1" t="shared" si="6"/>
        <v>0</v>
      </c>
      <c r="D86">
        <f ca="1" t="shared" si="7"/>
        <v>0</v>
      </c>
      <c r="E86">
        <f ca="1" t="shared" si="8"/>
        <v>0</v>
      </c>
      <c r="F86">
        <f ca="1" t="shared" si="9"/>
        <v>0</v>
      </c>
      <c r="G86">
        <f ca="1" t="shared" si="10"/>
        <v>0</v>
      </c>
      <c r="H86">
        <f ca="1" t="shared" si="11"/>
        <v>0</v>
      </c>
    </row>
    <row r="87" spans="1:8" ht="12.75">
      <c r="A87" s="8" t="s">
        <v>15</v>
      </c>
      <c r="B87" s="1">
        <v>14</v>
      </c>
      <c r="C87">
        <f ca="1" t="shared" si="6"/>
        <v>0</v>
      </c>
      <c r="D87">
        <f ca="1" t="shared" si="7"/>
        <v>0</v>
      </c>
      <c r="E87">
        <f ca="1" t="shared" si="8"/>
        <v>0</v>
      </c>
      <c r="F87">
        <f ca="1" t="shared" si="9"/>
        <v>0</v>
      </c>
      <c r="G87">
        <f ca="1" t="shared" si="10"/>
        <v>0</v>
      </c>
      <c r="H87">
        <f ca="1" t="shared" si="11"/>
        <v>0</v>
      </c>
    </row>
    <row r="88" spans="1:8" ht="12.75">
      <c r="A88" s="8" t="s">
        <v>15</v>
      </c>
      <c r="B88" s="1">
        <v>7</v>
      </c>
      <c r="C88">
        <f ca="1" t="shared" si="6"/>
        <v>0</v>
      </c>
      <c r="D88">
        <f ca="1" t="shared" si="7"/>
        <v>0</v>
      </c>
      <c r="E88">
        <f ca="1" t="shared" si="8"/>
        <v>0</v>
      </c>
      <c r="F88">
        <f ca="1" t="shared" si="9"/>
        <v>0</v>
      </c>
      <c r="G88">
        <f ca="1" t="shared" si="10"/>
        <v>0</v>
      </c>
      <c r="H88">
        <f ca="1" t="shared" si="11"/>
        <v>0</v>
      </c>
    </row>
    <row r="89" spans="1:8" ht="12.75">
      <c r="A89" s="8" t="s">
        <v>15</v>
      </c>
      <c r="B89" s="1">
        <v>10</v>
      </c>
      <c r="C89">
        <f ca="1" t="shared" si="6"/>
        <v>0</v>
      </c>
      <c r="D89">
        <f ca="1" t="shared" si="7"/>
        <v>0</v>
      </c>
      <c r="E89">
        <f ca="1" t="shared" si="8"/>
        <v>0</v>
      </c>
      <c r="F89">
        <f ca="1" t="shared" si="9"/>
        <v>0</v>
      </c>
      <c r="G89">
        <f ca="1" t="shared" si="10"/>
        <v>0</v>
      </c>
      <c r="H89">
        <f ca="1" t="shared" si="11"/>
        <v>0</v>
      </c>
    </row>
    <row r="90" spans="1:8" ht="12.75">
      <c r="A90" s="8" t="s">
        <v>15</v>
      </c>
      <c r="B90" s="1">
        <v>19</v>
      </c>
      <c r="C90">
        <f ca="1" t="shared" si="6"/>
        <v>0</v>
      </c>
      <c r="D90">
        <f ca="1" t="shared" si="7"/>
        <v>0</v>
      </c>
      <c r="E90">
        <f ca="1" t="shared" si="8"/>
        <v>0</v>
      </c>
      <c r="F90">
        <f ca="1" t="shared" si="9"/>
        <v>0</v>
      </c>
      <c r="G90">
        <f ca="1" t="shared" si="10"/>
        <v>0</v>
      </c>
      <c r="H90">
        <f ca="1" t="shared" si="11"/>
        <v>0</v>
      </c>
    </row>
    <row r="91" spans="1:8" ht="12.75">
      <c r="A91" s="9" t="s">
        <v>15</v>
      </c>
      <c r="B91" s="2">
        <v>12</v>
      </c>
      <c r="C91">
        <f ca="1" t="shared" si="6"/>
        <v>0</v>
      </c>
      <c r="D91">
        <f ca="1" t="shared" si="7"/>
        <v>0</v>
      </c>
      <c r="E91">
        <f ca="1" t="shared" si="8"/>
        <v>0</v>
      </c>
      <c r="F91">
        <f ca="1" t="shared" si="9"/>
        <v>0</v>
      </c>
      <c r="G91">
        <f ca="1" t="shared" si="10"/>
        <v>0</v>
      </c>
      <c r="H91">
        <f ca="1" t="shared" si="11"/>
        <v>0</v>
      </c>
    </row>
    <row r="92" spans="1:8" ht="12.75">
      <c r="A92" s="8" t="s">
        <v>68</v>
      </c>
      <c r="B92" s="1">
        <v>14</v>
      </c>
      <c r="C92">
        <f ca="1" t="shared" si="6"/>
        <v>0</v>
      </c>
      <c r="D92">
        <f ca="1" t="shared" si="7"/>
        <v>0</v>
      </c>
      <c r="E92">
        <f ca="1" t="shared" si="8"/>
        <v>0</v>
      </c>
      <c r="F92">
        <f ca="1" t="shared" si="9"/>
        <v>0</v>
      </c>
      <c r="G92">
        <f ca="1" t="shared" si="10"/>
        <v>0</v>
      </c>
      <c r="H92">
        <f ca="1" t="shared" si="11"/>
        <v>0</v>
      </c>
    </row>
    <row r="93" spans="1:8" ht="12.75">
      <c r="A93" s="8" t="s">
        <v>68</v>
      </c>
      <c r="B93" s="1">
        <v>7</v>
      </c>
      <c r="C93">
        <f ca="1" t="shared" si="6"/>
        <v>0</v>
      </c>
      <c r="D93">
        <f ca="1" t="shared" si="7"/>
        <v>0</v>
      </c>
      <c r="E93">
        <f ca="1" t="shared" si="8"/>
        <v>0</v>
      </c>
      <c r="F93">
        <f ca="1" t="shared" si="9"/>
        <v>0</v>
      </c>
      <c r="G93">
        <f ca="1" t="shared" si="10"/>
        <v>0</v>
      </c>
      <c r="H93">
        <f ca="1" t="shared" si="11"/>
        <v>0</v>
      </c>
    </row>
    <row r="94" spans="1:8" ht="12.75">
      <c r="A94" s="8" t="s">
        <v>68</v>
      </c>
      <c r="B94" s="1">
        <v>10</v>
      </c>
      <c r="C94">
        <f ca="1" t="shared" si="6"/>
        <v>0</v>
      </c>
      <c r="D94">
        <f ca="1" t="shared" si="7"/>
        <v>0</v>
      </c>
      <c r="E94">
        <f ca="1" t="shared" si="8"/>
        <v>0</v>
      </c>
      <c r="F94">
        <f ca="1" t="shared" si="9"/>
        <v>0</v>
      </c>
      <c r="G94">
        <f ca="1" t="shared" si="10"/>
        <v>0</v>
      </c>
      <c r="H94">
        <f ca="1" t="shared" si="11"/>
        <v>0</v>
      </c>
    </row>
    <row r="95" spans="1:8" ht="12.75">
      <c r="A95" s="8" t="s">
        <v>68</v>
      </c>
      <c r="B95" s="1">
        <v>19</v>
      </c>
      <c r="C95">
        <f ca="1" t="shared" si="6"/>
        <v>0</v>
      </c>
      <c r="D95">
        <f ca="1" t="shared" si="7"/>
        <v>0</v>
      </c>
      <c r="E95">
        <f ca="1" t="shared" si="8"/>
        <v>0</v>
      </c>
      <c r="F95">
        <f ca="1" t="shared" si="9"/>
        <v>0</v>
      </c>
      <c r="G95">
        <f ca="1" t="shared" si="10"/>
        <v>0</v>
      </c>
      <c r="H95">
        <f ca="1" t="shared" si="11"/>
        <v>0</v>
      </c>
    </row>
    <row r="96" spans="1:8" ht="12.75">
      <c r="A96" s="9" t="s">
        <v>68</v>
      </c>
      <c r="B96" s="2">
        <v>12</v>
      </c>
      <c r="C96">
        <f ca="1" t="shared" si="6"/>
        <v>0</v>
      </c>
      <c r="D96">
        <f ca="1" t="shared" si="7"/>
        <v>0</v>
      </c>
      <c r="E96">
        <f ca="1" t="shared" si="8"/>
        <v>0</v>
      </c>
      <c r="F96">
        <f ca="1" t="shared" si="9"/>
        <v>0</v>
      </c>
      <c r="G96">
        <f ca="1" t="shared" si="10"/>
        <v>0</v>
      </c>
      <c r="H96">
        <f ca="1" t="shared" si="11"/>
        <v>0</v>
      </c>
    </row>
    <row r="97" spans="1:8" ht="12.75">
      <c r="A97" s="8" t="s">
        <v>73</v>
      </c>
      <c r="B97" s="1">
        <v>14</v>
      </c>
      <c r="C97">
        <f ca="1" t="shared" si="6"/>
        <v>0</v>
      </c>
      <c r="D97">
        <f ca="1" t="shared" si="7"/>
        <v>0</v>
      </c>
      <c r="E97">
        <f ca="1" t="shared" si="8"/>
        <v>0</v>
      </c>
      <c r="F97">
        <f ca="1" t="shared" si="9"/>
        <v>0</v>
      </c>
      <c r="G97">
        <f ca="1" t="shared" si="10"/>
        <v>0</v>
      </c>
      <c r="H97">
        <f ca="1" t="shared" si="11"/>
        <v>0</v>
      </c>
    </row>
    <row r="98" spans="1:8" ht="12.75">
      <c r="A98" s="8" t="s">
        <v>73</v>
      </c>
      <c r="B98" s="1">
        <v>7</v>
      </c>
      <c r="C98">
        <f ca="1" t="shared" si="6"/>
        <v>0</v>
      </c>
      <c r="D98">
        <f ca="1" t="shared" si="7"/>
        <v>0</v>
      </c>
      <c r="E98">
        <f ca="1" t="shared" si="8"/>
        <v>0</v>
      </c>
      <c r="F98">
        <f ca="1" t="shared" si="9"/>
        <v>0</v>
      </c>
      <c r="G98">
        <f ca="1" t="shared" si="10"/>
        <v>0</v>
      </c>
      <c r="H98">
        <f ca="1" t="shared" si="11"/>
        <v>0</v>
      </c>
    </row>
    <row r="99" spans="1:8" ht="12.75">
      <c r="A99" s="8" t="s">
        <v>73</v>
      </c>
      <c r="B99" s="1">
        <v>10</v>
      </c>
      <c r="C99">
        <f ca="1" t="shared" si="6"/>
        <v>0</v>
      </c>
      <c r="D99">
        <f ca="1" t="shared" si="7"/>
        <v>0</v>
      </c>
      <c r="E99">
        <f ca="1" t="shared" si="8"/>
        <v>0</v>
      </c>
      <c r="F99">
        <f ca="1" t="shared" si="9"/>
        <v>0</v>
      </c>
      <c r="G99">
        <f ca="1" t="shared" si="10"/>
        <v>0</v>
      </c>
      <c r="H99">
        <f ca="1" t="shared" si="11"/>
        <v>0</v>
      </c>
    </row>
    <row r="100" spans="1:8" ht="12.75">
      <c r="A100" s="8" t="s">
        <v>73</v>
      </c>
      <c r="B100" s="1">
        <v>19</v>
      </c>
      <c r="C100">
        <f ca="1" t="shared" si="6"/>
        <v>0</v>
      </c>
      <c r="D100">
        <f ca="1" t="shared" si="7"/>
        <v>0</v>
      </c>
      <c r="E100">
        <f ca="1" t="shared" si="8"/>
        <v>0</v>
      </c>
      <c r="F100">
        <f ca="1" t="shared" si="9"/>
        <v>0</v>
      </c>
      <c r="G100">
        <f ca="1" t="shared" si="10"/>
        <v>0</v>
      </c>
      <c r="H100">
        <f ca="1" t="shared" si="11"/>
        <v>0</v>
      </c>
    </row>
    <row r="101" spans="1:8" ht="12.75">
      <c r="A101" s="9" t="s">
        <v>73</v>
      </c>
      <c r="B101" s="2">
        <v>12</v>
      </c>
      <c r="C101">
        <f ca="1" t="shared" si="6"/>
        <v>0</v>
      </c>
      <c r="D101">
        <f ca="1" t="shared" si="7"/>
        <v>0</v>
      </c>
      <c r="E101">
        <f ca="1" t="shared" si="8"/>
        <v>0</v>
      </c>
      <c r="F101">
        <f ca="1" t="shared" si="9"/>
        <v>0</v>
      </c>
      <c r="G101">
        <f ca="1" t="shared" si="10"/>
        <v>0</v>
      </c>
      <c r="H101">
        <f ca="1" t="shared" si="11"/>
        <v>0</v>
      </c>
    </row>
    <row r="102" spans="1:8" ht="12.75">
      <c r="A102" s="10" t="s">
        <v>30</v>
      </c>
      <c r="B102" s="1">
        <v>14</v>
      </c>
      <c r="C102">
        <f ca="1" t="shared" si="6"/>
        <v>0</v>
      </c>
      <c r="D102">
        <f ca="1" t="shared" si="7"/>
        <v>0</v>
      </c>
      <c r="E102">
        <f ca="1" t="shared" si="8"/>
        <v>0</v>
      </c>
      <c r="F102">
        <f ca="1" t="shared" si="9"/>
        <v>0</v>
      </c>
      <c r="G102">
        <f ca="1" t="shared" si="10"/>
        <v>0</v>
      </c>
      <c r="H102">
        <f ca="1" t="shared" si="11"/>
        <v>0</v>
      </c>
    </row>
    <row r="103" spans="1:8" ht="12.75">
      <c r="A103" s="10" t="s">
        <v>30</v>
      </c>
      <c r="B103" s="1">
        <v>7</v>
      </c>
      <c r="C103">
        <f ca="1" t="shared" si="6"/>
        <v>0</v>
      </c>
      <c r="D103">
        <f ca="1" t="shared" si="7"/>
        <v>0</v>
      </c>
      <c r="E103">
        <f ca="1" t="shared" si="8"/>
        <v>0</v>
      </c>
      <c r="F103">
        <f ca="1" t="shared" si="9"/>
        <v>0</v>
      </c>
      <c r="G103">
        <f ca="1" t="shared" si="10"/>
        <v>0</v>
      </c>
      <c r="H103">
        <f ca="1" t="shared" si="11"/>
        <v>0</v>
      </c>
    </row>
    <row r="104" spans="1:8" ht="12.75">
      <c r="A104" s="10" t="s">
        <v>30</v>
      </c>
      <c r="B104" s="1">
        <v>10</v>
      </c>
      <c r="C104">
        <f ca="1" t="shared" si="6"/>
        <v>0</v>
      </c>
      <c r="D104">
        <f ca="1" t="shared" si="7"/>
        <v>0</v>
      </c>
      <c r="E104">
        <f ca="1" t="shared" si="8"/>
        <v>0</v>
      </c>
      <c r="F104">
        <f ca="1" t="shared" si="9"/>
        <v>0</v>
      </c>
      <c r="G104">
        <f ca="1" t="shared" si="10"/>
        <v>0</v>
      </c>
      <c r="H104">
        <f ca="1" t="shared" si="11"/>
        <v>0</v>
      </c>
    </row>
    <row r="105" spans="1:8" ht="12.75">
      <c r="A105" s="10" t="s">
        <v>30</v>
      </c>
      <c r="B105" s="1">
        <v>19</v>
      </c>
      <c r="C105">
        <f ca="1" t="shared" si="6"/>
        <v>0</v>
      </c>
      <c r="D105">
        <f ca="1" t="shared" si="7"/>
        <v>0</v>
      </c>
      <c r="E105">
        <f ca="1" t="shared" si="8"/>
        <v>0</v>
      </c>
      <c r="F105">
        <f ca="1" t="shared" si="9"/>
        <v>0</v>
      </c>
      <c r="G105">
        <f ca="1" t="shared" si="10"/>
        <v>0</v>
      </c>
      <c r="H105">
        <f ca="1" t="shared" si="11"/>
        <v>0</v>
      </c>
    </row>
    <row r="106" spans="1:8" ht="12.75">
      <c r="A106" s="11" t="s">
        <v>30</v>
      </c>
      <c r="B106" s="2">
        <v>12</v>
      </c>
      <c r="C106">
        <f ca="1" t="shared" si="6"/>
        <v>0</v>
      </c>
      <c r="D106">
        <f ca="1" t="shared" si="7"/>
        <v>0</v>
      </c>
      <c r="E106">
        <f ca="1" t="shared" si="8"/>
        <v>0</v>
      </c>
      <c r="F106">
        <f ca="1" t="shared" si="9"/>
        <v>0</v>
      </c>
      <c r="G106">
        <f ca="1" t="shared" si="10"/>
        <v>0</v>
      </c>
      <c r="H106">
        <f ca="1" t="shared" si="11"/>
        <v>0</v>
      </c>
    </row>
    <row r="107" spans="1:8" ht="12.75">
      <c r="A107" s="10" t="s">
        <v>31</v>
      </c>
      <c r="B107" s="1">
        <v>14</v>
      </c>
      <c r="C107">
        <f ca="1" t="shared" si="6"/>
        <v>0</v>
      </c>
      <c r="D107">
        <f ca="1" t="shared" si="7"/>
        <v>0</v>
      </c>
      <c r="E107">
        <f ca="1" t="shared" si="8"/>
        <v>0</v>
      </c>
      <c r="F107">
        <f ca="1" t="shared" si="9"/>
        <v>0</v>
      </c>
      <c r="G107">
        <f ca="1" t="shared" si="10"/>
        <v>0</v>
      </c>
      <c r="H107">
        <f ca="1" t="shared" si="11"/>
        <v>0</v>
      </c>
    </row>
    <row r="108" spans="1:8" ht="12.75">
      <c r="A108" s="10" t="s">
        <v>31</v>
      </c>
      <c r="B108" s="1">
        <v>7</v>
      </c>
      <c r="C108">
        <f ca="1" t="shared" si="6"/>
        <v>0</v>
      </c>
      <c r="D108">
        <f ca="1" t="shared" si="7"/>
        <v>0</v>
      </c>
      <c r="E108">
        <f ca="1" t="shared" si="8"/>
        <v>0</v>
      </c>
      <c r="F108">
        <f ca="1" t="shared" si="9"/>
        <v>0</v>
      </c>
      <c r="G108">
        <f ca="1" t="shared" si="10"/>
        <v>0</v>
      </c>
      <c r="H108">
        <f ca="1" t="shared" si="11"/>
        <v>0</v>
      </c>
    </row>
    <row r="109" spans="1:8" ht="12.75">
      <c r="A109" s="10" t="s">
        <v>31</v>
      </c>
      <c r="B109" s="1">
        <v>10</v>
      </c>
      <c r="C109">
        <f ca="1" t="shared" si="6"/>
        <v>0</v>
      </c>
      <c r="D109">
        <f ca="1" t="shared" si="7"/>
        <v>0</v>
      </c>
      <c r="E109">
        <f ca="1" t="shared" si="8"/>
        <v>0</v>
      </c>
      <c r="F109">
        <f ca="1" t="shared" si="9"/>
        <v>0</v>
      </c>
      <c r="G109">
        <f ca="1" t="shared" si="10"/>
        <v>0</v>
      </c>
      <c r="H109">
        <f ca="1" t="shared" si="11"/>
        <v>0</v>
      </c>
    </row>
    <row r="110" spans="1:8" ht="12.75">
      <c r="A110" s="10" t="s">
        <v>31</v>
      </c>
      <c r="B110" s="1">
        <v>19</v>
      </c>
      <c r="C110">
        <f ca="1" t="shared" si="6"/>
        <v>0</v>
      </c>
      <c r="D110">
        <f ca="1" t="shared" si="7"/>
        <v>0</v>
      </c>
      <c r="E110">
        <f ca="1" t="shared" si="8"/>
        <v>0</v>
      </c>
      <c r="F110">
        <f ca="1" t="shared" si="9"/>
        <v>0</v>
      </c>
      <c r="G110">
        <f ca="1" t="shared" si="10"/>
        <v>0</v>
      </c>
      <c r="H110">
        <f ca="1" t="shared" si="11"/>
        <v>0</v>
      </c>
    </row>
    <row r="111" spans="1:8" ht="12.75">
      <c r="A111" s="11" t="s">
        <v>31</v>
      </c>
      <c r="B111" s="2">
        <v>12</v>
      </c>
      <c r="C111">
        <f ca="1" t="shared" si="6"/>
        <v>0</v>
      </c>
      <c r="D111">
        <f ca="1" t="shared" si="7"/>
        <v>0</v>
      </c>
      <c r="E111">
        <f ca="1" t="shared" si="8"/>
        <v>0</v>
      </c>
      <c r="F111">
        <f ca="1" t="shared" si="9"/>
        <v>0</v>
      </c>
      <c r="G111">
        <f ca="1" t="shared" si="10"/>
        <v>0</v>
      </c>
      <c r="H111">
        <f ca="1" t="shared" si="11"/>
        <v>0</v>
      </c>
    </row>
    <row r="112" spans="1:8" ht="12.75">
      <c r="A112" s="10" t="s">
        <v>32</v>
      </c>
      <c r="B112" s="1">
        <v>14</v>
      </c>
      <c r="C112">
        <f ca="1" t="shared" si="6"/>
        <v>0</v>
      </c>
      <c r="D112">
        <f ca="1" t="shared" si="7"/>
        <v>0</v>
      </c>
      <c r="E112">
        <f ca="1" t="shared" si="8"/>
        <v>0</v>
      </c>
      <c r="F112">
        <f ca="1" t="shared" si="9"/>
        <v>0</v>
      </c>
      <c r="G112">
        <f ca="1" t="shared" si="10"/>
        <v>0</v>
      </c>
      <c r="H112">
        <f ca="1" t="shared" si="11"/>
        <v>0</v>
      </c>
    </row>
    <row r="113" spans="1:8" ht="12.75">
      <c r="A113" s="10" t="s">
        <v>32</v>
      </c>
      <c r="B113" s="1">
        <v>7</v>
      </c>
      <c r="C113">
        <f ca="1" t="shared" si="6"/>
        <v>0</v>
      </c>
      <c r="D113">
        <f ca="1" t="shared" si="7"/>
        <v>0</v>
      </c>
      <c r="E113">
        <f ca="1" t="shared" si="8"/>
        <v>0</v>
      </c>
      <c r="F113">
        <f ca="1" t="shared" si="9"/>
        <v>0</v>
      </c>
      <c r="G113">
        <f ca="1" t="shared" si="10"/>
        <v>0</v>
      </c>
      <c r="H113">
        <f ca="1" t="shared" si="11"/>
        <v>0</v>
      </c>
    </row>
    <row r="114" spans="1:8" ht="12.75">
      <c r="A114" s="10" t="s">
        <v>32</v>
      </c>
      <c r="B114" s="1">
        <v>10</v>
      </c>
      <c r="C114">
        <f ca="1" t="shared" si="6"/>
        <v>0</v>
      </c>
      <c r="D114">
        <f ca="1" t="shared" si="7"/>
        <v>0</v>
      </c>
      <c r="E114">
        <f ca="1" t="shared" si="8"/>
        <v>0</v>
      </c>
      <c r="F114">
        <f ca="1" t="shared" si="9"/>
        <v>0</v>
      </c>
      <c r="G114">
        <f ca="1" t="shared" si="10"/>
        <v>0</v>
      </c>
      <c r="H114">
        <f ca="1" t="shared" si="11"/>
        <v>0</v>
      </c>
    </row>
    <row r="115" spans="1:8" ht="12.75">
      <c r="A115" s="10" t="s">
        <v>32</v>
      </c>
      <c r="B115" s="1">
        <v>19</v>
      </c>
      <c r="C115">
        <f ca="1" t="shared" si="6"/>
        <v>0</v>
      </c>
      <c r="D115">
        <f ca="1" t="shared" si="7"/>
        <v>0</v>
      </c>
      <c r="E115">
        <f ca="1" t="shared" si="8"/>
        <v>0</v>
      </c>
      <c r="F115">
        <f ca="1" t="shared" si="9"/>
        <v>0</v>
      </c>
      <c r="G115">
        <f ca="1" t="shared" si="10"/>
        <v>0</v>
      </c>
      <c r="H115">
        <f ca="1" t="shared" si="11"/>
        <v>0</v>
      </c>
    </row>
    <row r="116" spans="1:8" ht="12.75">
      <c r="A116" s="11" t="s">
        <v>32</v>
      </c>
      <c r="B116" s="2">
        <v>12</v>
      </c>
      <c r="C116">
        <f ca="1" t="shared" si="6"/>
        <v>0</v>
      </c>
      <c r="D116">
        <f ca="1" t="shared" si="7"/>
        <v>0</v>
      </c>
      <c r="E116">
        <f ca="1" t="shared" si="8"/>
        <v>0</v>
      </c>
      <c r="F116">
        <f ca="1" t="shared" si="9"/>
        <v>0</v>
      </c>
      <c r="G116">
        <f ca="1" t="shared" si="10"/>
        <v>0</v>
      </c>
      <c r="H116">
        <f ca="1" t="shared" si="11"/>
        <v>0</v>
      </c>
    </row>
    <row r="117" spans="1:8" ht="12.75">
      <c r="A117" s="10" t="s">
        <v>33</v>
      </c>
      <c r="B117" s="1">
        <v>14</v>
      </c>
      <c r="C117">
        <f ca="1" t="shared" si="6"/>
        <v>0</v>
      </c>
      <c r="D117">
        <f ca="1" t="shared" si="7"/>
        <v>0</v>
      </c>
      <c r="E117">
        <f ca="1" t="shared" si="8"/>
        <v>0</v>
      </c>
      <c r="F117">
        <f ca="1" t="shared" si="9"/>
        <v>0</v>
      </c>
      <c r="G117">
        <f ca="1" t="shared" si="10"/>
        <v>0</v>
      </c>
      <c r="H117">
        <f ca="1" t="shared" si="11"/>
        <v>0</v>
      </c>
    </row>
    <row r="118" spans="1:8" ht="12.75">
      <c r="A118" s="10" t="s">
        <v>33</v>
      </c>
      <c r="B118" s="1">
        <v>7</v>
      </c>
      <c r="C118">
        <f ca="1" t="shared" si="6"/>
        <v>0</v>
      </c>
      <c r="D118">
        <f ca="1" t="shared" si="7"/>
        <v>0</v>
      </c>
      <c r="E118">
        <f ca="1" t="shared" si="8"/>
        <v>0</v>
      </c>
      <c r="F118">
        <f ca="1" t="shared" si="9"/>
        <v>0</v>
      </c>
      <c r="G118">
        <f ca="1" t="shared" si="10"/>
        <v>0</v>
      </c>
      <c r="H118">
        <f ca="1" t="shared" si="11"/>
        <v>0</v>
      </c>
    </row>
    <row r="119" spans="1:8" ht="12.75">
      <c r="A119" s="10" t="s">
        <v>33</v>
      </c>
      <c r="B119" s="1">
        <v>10</v>
      </c>
      <c r="C119">
        <f ca="1" t="shared" si="6"/>
        <v>0</v>
      </c>
      <c r="D119">
        <f ca="1" t="shared" si="7"/>
        <v>0</v>
      </c>
      <c r="E119">
        <f ca="1" t="shared" si="8"/>
        <v>0</v>
      </c>
      <c r="F119">
        <f ca="1" t="shared" si="9"/>
        <v>0</v>
      </c>
      <c r="G119">
        <f ca="1" t="shared" si="10"/>
        <v>0</v>
      </c>
      <c r="H119">
        <f ca="1" t="shared" si="11"/>
        <v>0</v>
      </c>
    </row>
    <row r="120" spans="1:8" ht="12.75">
      <c r="A120" s="10" t="s">
        <v>33</v>
      </c>
      <c r="B120" s="1">
        <v>19</v>
      </c>
      <c r="C120">
        <f ca="1" t="shared" si="6"/>
        <v>0</v>
      </c>
      <c r="D120">
        <f ca="1" t="shared" si="7"/>
        <v>0</v>
      </c>
      <c r="E120">
        <f ca="1" t="shared" si="8"/>
        <v>0</v>
      </c>
      <c r="F120">
        <f ca="1" t="shared" si="9"/>
        <v>0</v>
      </c>
      <c r="G120">
        <f ca="1" t="shared" si="10"/>
        <v>0</v>
      </c>
      <c r="H120">
        <f ca="1" t="shared" si="11"/>
        <v>0</v>
      </c>
    </row>
    <row r="121" spans="1:8" ht="12.75">
      <c r="A121" s="11" t="s">
        <v>33</v>
      </c>
      <c r="B121" s="2">
        <v>12</v>
      </c>
      <c r="C121">
        <f ca="1" t="shared" si="6"/>
        <v>0</v>
      </c>
      <c r="D121">
        <f ca="1" t="shared" si="7"/>
        <v>0</v>
      </c>
      <c r="E121">
        <f ca="1" t="shared" si="8"/>
        <v>0</v>
      </c>
      <c r="F121">
        <f ca="1" t="shared" si="9"/>
        <v>0</v>
      </c>
      <c r="G121">
        <f ca="1" t="shared" si="10"/>
        <v>0</v>
      </c>
      <c r="H121">
        <f ca="1" t="shared" si="11"/>
        <v>0</v>
      </c>
    </row>
    <row r="122" spans="1:8" ht="12.75">
      <c r="A122" s="10" t="s">
        <v>34</v>
      </c>
      <c r="B122" s="1">
        <v>14</v>
      </c>
      <c r="C122">
        <f ca="1" t="shared" si="6"/>
        <v>0</v>
      </c>
      <c r="D122">
        <f ca="1" t="shared" si="7"/>
        <v>0</v>
      </c>
      <c r="E122">
        <f ca="1" t="shared" si="8"/>
        <v>0</v>
      </c>
      <c r="F122">
        <f ca="1" t="shared" si="9"/>
        <v>0</v>
      </c>
      <c r="G122">
        <f ca="1" t="shared" si="10"/>
        <v>0</v>
      </c>
      <c r="H122">
        <f ca="1" t="shared" si="11"/>
        <v>0</v>
      </c>
    </row>
    <row r="123" spans="1:8" ht="12.75">
      <c r="A123" s="10" t="s">
        <v>34</v>
      </c>
      <c r="B123" s="1">
        <v>7</v>
      </c>
      <c r="C123">
        <f ca="1" t="shared" si="6"/>
        <v>0</v>
      </c>
      <c r="D123">
        <f ca="1" t="shared" si="7"/>
        <v>0</v>
      </c>
      <c r="E123">
        <f ca="1" t="shared" si="8"/>
        <v>0</v>
      </c>
      <c r="F123">
        <f ca="1" t="shared" si="9"/>
        <v>0</v>
      </c>
      <c r="G123">
        <f ca="1" t="shared" si="10"/>
        <v>0</v>
      </c>
      <c r="H123">
        <f ca="1" t="shared" si="11"/>
        <v>0</v>
      </c>
    </row>
    <row r="124" spans="1:8" ht="12.75">
      <c r="A124" s="10" t="s">
        <v>34</v>
      </c>
      <c r="B124" s="1">
        <v>10</v>
      </c>
      <c r="C124">
        <f ca="1" t="shared" si="6"/>
        <v>0</v>
      </c>
      <c r="D124">
        <f ca="1" t="shared" si="7"/>
        <v>0</v>
      </c>
      <c r="E124">
        <f ca="1" t="shared" si="8"/>
        <v>0</v>
      </c>
      <c r="F124">
        <f ca="1" t="shared" si="9"/>
        <v>0</v>
      </c>
      <c r="G124">
        <f ca="1" t="shared" si="10"/>
        <v>0</v>
      </c>
      <c r="H124">
        <f ca="1" t="shared" si="11"/>
        <v>0</v>
      </c>
    </row>
    <row r="125" spans="1:8" ht="12.75">
      <c r="A125" s="10" t="s">
        <v>34</v>
      </c>
      <c r="B125" s="1">
        <v>19</v>
      </c>
      <c r="C125">
        <f aca="true" ca="1" t="shared" si="12" ref="C125:C188">IF(NOT(ISERROR(MATCH($A125,ТабВзр,0))),INDIRECT("'Прикрепление'!"&amp;VLOOKUP($B125,ТаблСоотв,2,FALSE)&amp;НачСтрока-1+MATCH($A125,ТабВзр,0)),0)</f>
        <v>0</v>
      </c>
      <c r="D125">
        <f aca="true" ca="1" t="shared" si="13" ref="D125:D188">IF(NOT(ISERROR(MATCH($A125,ТабДет,0))),INDIRECT("'Прикрепление'!"&amp;VLOOKUP($B125,ТаблСоотв,2,FALSE)&amp;НачСтрока-1+MATCH($A125,ТабДет,0)),0)</f>
        <v>0</v>
      </c>
      <c r="E125">
        <f aca="true" ca="1" t="shared" si="14" ref="E125:E188">IF(NOT(ISERROR(MATCH($A125,ТабСтм,0))),INDIRECT("'Прикрепление'!"&amp;VLOOKUP($B125,ТаблСоотв,2,FALSE)&amp;НачСтрока-1+MATCH($A125,ТабСтм,0)),0)</f>
        <v>0</v>
      </c>
      <c r="F125">
        <f aca="true" ca="1" t="shared" si="15" ref="F125:F188">IF(NOT(ISERROR(MATCH($A125,ТабСтд,0))),INDIRECT("'Прикрепление'!"&amp;VLOOKUP($B125,ТаблСоотв,2,FALSE)&amp;НачСтрока-1+MATCH($A125,ТабСтд,0)),0)</f>
        <v>0</v>
      </c>
      <c r="G125">
        <f aca="true" ca="1" t="shared" si="16" ref="G125:G188">IF(NOT(ISERROR(MATCH($A125,ТабЖк,0))),INDIRECT("'Прикрепление'!"&amp;VLOOKUP($B125,ТаблСоотв,2,FALSE)&amp;НачСтрока-1+MATCH($A125,ТабЖк,0)),0)</f>
        <v>0</v>
      </c>
      <c r="H125">
        <f aca="true" ca="1" t="shared" si="17" ref="H125:H188">IF(NOT(ISERROR(MATCH($A125,ТабОвп,0))),INDIRECT("'Прикрепление'!"&amp;VLOOKUP($B125,ТаблСоотв,2,FALSE)&amp;НачСтрока-1+MATCH($A125,ТабОвп,0)),0)</f>
        <v>0</v>
      </c>
    </row>
    <row r="126" spans="1:8" ht="12.75">
      <c r="A126" s="11" t="s">
        <v>34</v>
      </c>
      <c r="B126" s="2">
        <v>12</v>
      </c>
      <c r="C126">
        <f ca="1" t="shared" si="12"/>
        <v>0</v>
      </c>
      <c r="D126">
        <f ca="1" t="shared" si="13"/>
        <v>0</v>
      </c>
      <c r="E126">
        <f ca="1" t="shared" si="14"/>
        <v>0</v>
      </c>
      <c r="F126">
        <f ca="1" t="shared" si="15"/>
        <v>0</v>
      </c>
      <c r="G126">
        <f ca="1" t="shared" si="16"/>
        <v>0</v>
      </c>
      <c r="H126">
        <f ca="1" t="shared" si="17"/>
        <v>0</v>
      </c>
    </row>
    <row r="127" spans="1:8" ht="12.75">
      <c r="A127" s="10" t="s">
        <v>35</v>
      </c>
      <c r="B127" s="1">
        <v>14</v>
      </c>
      <c r="C127">
        <f ca="1" t="shared" si="12"/>
        <v>0</v>
      </c>
      <c r="D127">
        <f ca="1" t="shared" si="13"/>
        <v>0</v>
      </c>
      <c r="E127">
        <f ca="1" t="shared" si="14"/>
        <v>0</v>
      </c>
      <c r="F127">
        <f ca="1" t="shared" si="15"/>
        <v>0</v>
      </c>
      <c r="G127">
        <f ca="1" t="shared" si="16"/>
        <v>0</v>
      </c>
      <c r="H127">
        <f ca="1" t="shared" si="17"/>
        <v>0</v>
      </c>
    </row>
    <row r="128" spans="1:8" ht="12.75">
      <c r="A128" s="10" t="s">
        <v>35</v>
      </c>
      <c r="B128" s="1">
        <v>7</v>
      </c>
      <c r="C128">
        <f ca="1" t="shared" si="12"/>
        <v>0</v>
      </c>
      <c r="D128">
        <f ca="1" t="shared" si="13"/>
        <v>0</v>
      </c>
      <c r="E128">
        <f ca="1" t="shared" si="14"/>
        <v>0</v>
      </c>
      <c r="F128">
        <f ca="1" t="shared" si="15"/>
        <v>0</v>
      </c>
      <c r="G128">
        <f ca="1" t="shared" si="16"/>
        <v>0</v>
      </c>
      <c r="H128">
        <f ca="1" t="shared" si="17"/>
        <v>0</v>
      </c>
    </row>
    <row r="129" spans="1:8" ht="12.75">
      <c r="A129" s="10" t="s">
        <v>35</v>
      </c>
      <c r="B129" s="1">
        <v>10</v>
      </c>
      <c r="C129">
        <f ca="1" t="shared" si="12"/>
        <v>0</v>
      </c>
      <c r="D129">
        <f ca="1" t="shared" si="13"/>
        <v>0</v>
      </c>
      <c r="E129">
        <f ca="1" t="shared" si="14"/>
        <v>0</v>
      </c>
      <c r="F129">
        <f ca="1" t="shared" si="15"/>
        <v>0</v>
      </c>
      <c r="G129">
        <f ca="1" t="shared" si="16"/>
        <v>0</v>
      </c>
      <c r="H129">
        <f ca="1" t="shared" si="17"/>
        <v>0</v>
      </c>
    </row>
    <row r="130" spans="1:8" ht="12.75">
      <c r="A130" s="10" t="s">
        <v>35</v>
      </c>
      <c r="B130" s="1">
        <v>19</v>
      </c>
      <c r="C130">
        <f ca="1" t="shared" si="12"/>
        <v>0</v>
      </c>
      <c r="D130">
        <f ca="1" t="shared" si="13"/>
        <v>0</v>
      </c>
      <c r="E130">
        <f ca="1" t="shared" si="14"/>
        <v>0</v>
      </c>
      <c r="F130">
        <f ca="1" t="shared" si="15"/>
        <v>0</v>
      </c>
      <c r="G130">
        <f ca="1" t="shared" si="16"/>
        <v>0</v>
      </c>
      <c r="H130">
        <f ca="1" t="shared" si="17"/>
        <v>0</v>
      </c>
    </row>
    <row r="131" spans="1:8" ht="12.75">
      <c r="A131" s="11" t="s">
        <v>35</v>
      </c>
      <c r="B131" s="2">
        <v>12</v>
      </c>
      <c r="C131">
        <f ca="1" t="shared" si="12"/>
        <v>0</v>
      </c>
      <c r="D131">
        <f ca="1" t="shared" si="13"/>
        <v>0</v>
      </c>
      <c r="E131">
        <f ca="1" t="shared" si="14"/>
        <v>0</v>
      </c>
      <c r="F131">
        <f ca="1" t="shared" si="15"/>
        <v>0</v>
      </c>
      <c r="G131">
        <f ca="1" t="shared" si="16"/>
        <v>0</v>
      </c>
      <c r="H131">
        <f ca="1" t="shared" si="17"/>
        <v>0</v>
      </c>
    </row>
    <row r="132" spans="1:8" ht="12.75">
      <c r="A132" s="10" t="s">
        <v>36</v>
      </c>
      <c r="B132" s="1">
        <v>14</v>
      </c>
      <c r="C132">
        <f ca="1" t="shared" si="12"/>
        <v>0</v>
      </c>
      <c r="D132">
        <f ca="1" t="shared" si="13"/>
        <v>0</v>
      </c>
      <c r="E132">
        <f ca="1" t="shared" si="14"/>
        <v>0</v>
      </c>
      <c r="F132">
        <f ca="1" t="shared" si="15"/>
        <v>0</v>
      </c>
      <c r="G132">
        <f ca="1" t="shared" si="16"/>
        <v>0</v>
      </c>
      <c r="H132">
        <f ca="1" t="shared" si="17"/>
        <v>0</v>
      </c>
    </row>
    <row r="133" spans="1:8" ht="12.75">
      <c r="A133" s="10" t="s">
        <v>36</v>
      </c>
      <c r="B133" s="1">
        <v>7</v>
      </c>
      <c r="C133">
        <f ca="1" t="shared" si="12"/>
        <v>0</v>
      </c>
      <c r="D133">
        <f ca="1" t="shared" si="13"/>
        <v>0</v>
      </c>
      <c r="E133">
        <f ca="1" t="shared" si="14"/>
        <v>0</v>
      </c>
      <c r="F133">
        <f ca="1" t="shared" si="15"/>
        <v>0</v>
      </c>
      <c r="G133">
        <f ca="1" t="shared" si="16"/>
        <v>0</v>
      </c>
      <c r="H133">
        <f ca="1" t="shared" si="17"/>
        <v>0</v>
      </c>
    </row>
    <row r="134" spans="1:8" ht="12.75">
      <c r="A134" s="10" t="s">
        <v>36</v>
      </c>
      <c r="B134" s="1">
        <v>10</v>
      </c>
      <c r="C134">
        <f ca="1" t="shared" si="12"/>
        <v>0</v>
      </c>
      <c r="D134">
        <f ca="1" t="shared" si="13"/>
        <v>0</v>
      </c>
      <c r="E134">
        <f ca="1" t="shared" si="14"/>
        <v>0</v>
      </c>
      <c r="F134">
        <f ca="1" t="shared" si="15"/>
        <v>0</v>
      </c>
      <c r="G134">
        <f ca="1" t="shared" si="16"/>
        <v>0</v>
      </c>
      <c r="H134">
        <f ca="1" t="shared" si="17"/>
        <v>0</v>
      </c>
    </row>
    <row r="135" spans="1:8" ht="12.75">
      <c r="A135" s="10" t="s">
        <v>36</v>
      </c>
      <c r="B135" s="1">
        <v>19</v>
      </c>
      <c r="C135">
        <f ca="1" t="shared" si="12"/>
        <v>0</v>
      </c>
      <c r="D135">
        <f ca="1" t="shared" si="13"/>
        <v>0</v>
      </c>
      <c r="E135">
        <f ca="1" t="shared" si="14"/>
        <v>0</v>
      </c>
      <c r="F135">
        <f ca="1" t="shared" si="15"/>
        <v>0</v>
      </c>
      <c r="G135">
        <f ca="1" t="shared" si="16"/>
        <v>0</v>
      </c>
      <c r="H135">
        <f ca="1" t="shared" si="17"/>
        <v>0</v>
      </c>
    </row>
    <row r="136" spans="1:8" ht="12.75">
      <c r="A136" s="11" t="s">
        <v>36</v>
      </c>
      <c r="B136" s="2">
        <v>12</v>
      </c>
      <c r="C136">
        <f ca="1" t="shared" si="12"/>
        <v>0</v>
      </c>
      <c r="D136">
        <f ca="1" t="shared" si="13"/>
        <v>0</v>
      </c>
      <c r="E136">
        <f ca="1" t="shared" si="14"/>
        <v>0</v>
      </c>
      <c r="F136">
        <f ca="1" t="shared" si="15"/>
        <v>0</v>
      </c>
      <c r="G136">
        <f ca="1" t="shared" si="16"/>
        <v>0</v>
      </c>
      <c r="H136">
        <f ca="1" t="shared" si="17"/>
        <v>0</v>
      </c>
    </row>
    <row r="137" spans="1:8" ht="12.75">
      <c r="A137" s="10" t="s">
        <v>38</v>
      </c>
      <c r="B137" s="1">
        <v>14</v>
      </c>
      <c r="C137">
        <f ca="1" t="shared" si="12"/>
        <v>0</v>
      </c>
      <c r="D137">
        <f ca="1" t="shared" si="13"/>
        <v>0</v>
      </c>
      <c r="E137">
        <f ca="1" t="shared" si="14"/>
        <v>0</v>
      </c>
      <c r="F137">
        <f ca="1" t="shared" si="15"/>
        <v>0</v>
      </c>
      <c r="G137">
        <f ca="1" t="shared" si="16"/>
        <v>0</v>
      </c>
      <c r="H137">
        <f ca="1" t="shared" si="17"/>
        <v>0</v>
      </c>
    </row>
    <row r="138" spans="1:8" ht="12.75">
      <c r="A138" s="10" t="s">
        <v>38</v>
      </c>
      <c r="B138" s="1">
        <v>7</v>
      </c>
      <c r="C138">
        <f ca="1" t="shared" si="12"/>
        <v>0</v>
      </c>
      <c r="D138">
        <f ca="1" t="shared" si="13"/>
        <v>0</v>
      </c>
      <c r="E138">
        <f ca="1" t="shared" si="14"/>
        <v>0</v>
      </c>
      <c r="F138">
        <f ca="1" t="shared" si="15"/>
        <v>0</v>
      </c>
      <c r="G138">
        <f ca="1" t="shared" si="16"/>
        <v>0</v>
      </c>
      <c r="H138">
        <f ca="1" t="shared" si="17"/>
        <v>0</v>
      </c>
    </row>
    <row r="139" spans="1:8" ht="12.75">
      <c r="A139" s="10" t="s">
        <v>38</v>
      </c>
      <c r="B139" s="1">
        <v>10</v>
      </c>
      <c r="C139">
        <f ca="1" t="shared" si="12"/>
        <v>0</v>
      </c>
      <c r="D139">
        <f ca="1" t="shared" si="13"/>
        <v>0</v>
      </c>
      <c r="E139">
        <f ca="1" t="shared" si="14"/>
        <v>0</v>
      </c>
      <c r="F139">
        <f ca="1" t="shared" si="15"/>
        <v>0</v>
      </c>
      <c r="G139">
        <f ca="1" t="shared" si="16"/>
        <v>0</v>
      </c>
      <c r="H139">
        <f ca="1" t="shared" si="17"/>
        <v>0</v>
      </c>
    </row>
    <row r="140" spans="1:8" ht="12.75">
      <c r="A140" s="10" t="s">
        <v>38</v>
      </c>
      <c r="B140" s="1">
        <v>19</v>
      </c>
      <c r="C140">
        <f ca="1" t="shared" si="12"/>
        <v>0</v>
      </c>
      <c r="D140">
        <f ca="1" t="shared" si="13"/>
        <v>0</v>
      </c>
      <c r="E140">
        <f ca="1" t="shared" si="14"/>
        <v>0</v>
      </c>
      <c r="F140">
        <f ca="1" t="shared" si="15"/>
        <v>0</v>
      </c>
      <c r="G140">
        <f ca="1" t="shared" si="16"/>
        <v>0</v>
      </c>
      <c r="H140">
        <f ca="1" t="shared" si="17"/>
        <v>0</v>
      </c>
    </row>
    <row r="141" spans="1:8" ht="12.75">
      <c r="A141" s="11" t="s">
        <v>38</v>
      </c>
      <c r="B141" s="2">
        <v>12</v>
      </c>
      <c r="C141">
        <f ca="1" t="shared" si="12"/>
        <v>0</v>
      </c>
      <c r="D141">
        <f ca="1" t="shared" si="13"/>
        <v>0</v>
      </c>
      <c r="E141">
        <f ca="1" t="shared" si="14"/>
        <v>0</v>
      </c>
      <c r="F141">
        <f ca="1" t="shared" si="15"/>
        <v>0</v>
      </c>
      <c r="G141">
        <f ca="1" t="shared" si="16"/>
        <v>0</v>
      </c>
      <c r="H141">
        <f ca="1" t="shared" si="17"/>
        <v>0</v>
      </c>
    </row>
    <row r="142" spans="1:8" ht="12.75">
      <c r="A142" s="10" t="s">
        <v>39</v>
      </c>
      <c r="B142" s="1">
        <v>14</v>
      </c>
      <c r="C142">
        <f ca="1" t="shared" si="12"/>
        <v>0</v>
      </c>
      <c r="D142">
        <f ca="1" t="shared" si="13"/>
        <v>0</v>
      </c>
      <c r="E142">
        <f ca="1" t="shared" si="14"/>
        <v>0</v>
      </c>
      <c r="F142">
        <f ca="1" t="shared" si="15"/>
        <v>0</v>
      </c>
      <c r="G142">
        <f ca="1" t="shared" si="16"/>
        <v>0</v>
      </c>
      <c r="H142">
        <f ca="1" t="shared" si="17"/>
        <v>0</v>
      </c>
    </row>
    <row r="143" spans="1:8" ht="12.75">
      <c r="A143" s="10" t="s">
        <v>39</v>
      </c>
      <c r="B143" s="1">
        <v>7</v>
      </c>
      <c r="C143">
        <f ca="1" t="shared" si="12"/>
        <v>0</v>
      </c>
      <c r="D143">
        <f ca="1" t="shared" si="13"/>
        <v>0</v>
      </c>
      <c r="E143">
        <f ca="1" t="shared" si="14"/>
        <v>0</v>
      </c>
      <c r="F143">
        <f ca="1" t="shared" si="15"/>
        <v>0</v>
      </c>
      <c r="G143">
        <f ca="1" t="shared" si="16"/>
        <v>0</v>
      </c>
      <c r="H143">
        <f ca="1" t="shared" si="17"/>
        <v>0</v>
      </c>
    </row>
    <row r="144" spans="1:8" ht="12.75">
      <c r="A144" s="10" t="s">
        <v>39</v>
      </c>
      <c r="B144" s="1">
        <v>10</v>
      </c>
      <c r="C144">
        <f ca="1" t="shared" si="12"/>
        <v>0</v>
      </c>
      <c r="D144">
        <f ca="1" t="shared" si="13"/>
        <v>0</v>
      </c>
      <c r="E144">
        <f ca="1" t="shared" si="14"/>
        <v>0</v>
      </c>
      <c r="F144">
        <f ca="1" t="shared" si="15"/>
        <v>0</v>
      </c>
      <c r="G144">
        <f ca="1" t="shared" si="16"/>
        <v>0</v>
      </c>
      <c r="H144">
        <f ca="1" t="shared" si="17"/>
        <v>0</v>
      </c>
    </row>
    <row r="145" spans="1:8" ht="12.75">
      <c r="A145" s="10" t="s">
        <v>39</v>
      </c>
      <c r="B145" s="1">
        <v>19</v>
      </c>
      <c r="C145">
        <f ca="1" t="shared" si="12"/>
        <v>0</v>
      </c>
      <c r="D145">
        <f ca="1" t="shared" si="13"/>
        <v>0</v>
      </c>
      <c r="E145">
        <f ca="1" t="shared" si="14"/>
        <v>0</v>
      </c>
      <c r="F145">
        <f ca="1" t="shared" si="15"/>
        <v>0</v>
      </c>
      <c r="G145">
        <f ca="1" t="shared" si="16"/>
        <v>0</v>
      </c>
      <c r="H145">
        <f ca="1" t="shared" si="17"/>
        <v>0</v>
      </c>
    </row>
    <row r="146" spans="1:8" ht="12.75">
      <c r="A146" s="11" t="s">
        <v>39</v>
      </c>
      <c r="B146" s="2">
        <v>12</v>
      </c>
      <c r="C146">
        <f ca="1" t="shared" si="12"/>
        <v>0</v>
      </c>
      <c r="D146">
        <f ca="1" t="shared" si="13"/>
        <v>0</v>
      </c>
      <c r="E146">
        <f ca="1" t="shared" si="14"/>
        <v>0</v>
      </c>
      <c r="F146">
        <f ca="1" t="shared" si="15"/>
        <v>0</v>
      </c>
      <c r="G146">
        <f ca="1" t="shared" si="16"/>
        <v>0</v>
      </c>
      <c r="H146">
        <f ca="1" t="shared" si="17"/>
        <v>0</v>
      </c>
    </row>
    <row r="147" spans="1:8" ht="12.75">
      <c r="A147" s="10" t="s">
        <v>41</v>
      </c>
      <c r="B147" s="1">
        <v>14</v>
      </c>
      <c r="C147">
        <f ca="1" t="shared" si="12"/>
        <v>0</v>
      </c>
      <c r="D147">
        <f ca="1" t="shared" si="13"/>
        <v>0</v>
      </c>
      <c r="E147">
        <f ca="1" t="shared" si="14"/>
        <v>0</v>
      </c>
      <c r="F147">
        <f ca="1" t="shared" si="15"/>
        <v>0</v>
      </c>
      <c r="G147">
        <f ca="1" t="shared" si="16"/>
        <v>0</v>
      </c>
      <c r="H147">
        <f ca="1" t="shared" si="17"/>
        <v>0</v>
      </c>
    </row>
    <row r="148" spans="1:8" ht="12.75">
      <c r="A148" s="10" t="s">
        <v>41</v>
      </c>
      <c r="B148" s="1">
        <v>7</v>
      </c>
      <c r="C148">
        <f ca="1" t="shared" si="12"/>
        <v>0</v>
      </c>
      <c r="D148">
        <f ca="1" t="shared" si="13"/>
        <v>0</v>
      </c>
      <c r="E148">
        <f ca="1" t="shared" si="14"/>
        <v>0</v>
      </c>
      <c r="F148">
        <f ca="1" t="shared" si="15"/>
        <v>0</v>
      </c>
      <c r="G148">
        <f ca="1" t="shared" si="16"/>
        <v>0</v>
      </c>
      <c r="H148">
        <f ca="1" t="shared" si="17"/>
        <v>0</v>
      </c>
    </row>
    <row r="149" spans="1:8" ht="12.75">
      <c r="A149" s="10" t="s">
        <v>41</v>
      </c>
      <c r="B149" s="1">
        <v>10</v>
      </c>
      <c r="C149">
        <f ca="1" t="shared" si="12"/>
        <v>0</v>
      </c>
      <c r="D149">
        <f ca="1" t="shared" si="13"/>
        <v>0</v>
      </c>
      <c r="E149">
        <f ca="1" t="shared" si="14"/>
        <v>0</v>
      </c>
      <c r="F149">
        <f ca="1" t="shared" si="15"/>
        <v>0</v>
      </c>
      <c r="G149">
        <f ca="1" t="shared" si="16"/>
        <v>0</v>
      </c>
      <c r="H149">
        <f ca="1" t="shared" si="17"/>
        <v>0</v>
      </c>
    </row>
    <row r="150" spans="1:8" ht="12.75">
      <c r="A150" s="10" t="s">
        <v>41</v>
      </c>
      <c r="B150" s="1">
        <v>19</v>
      </c>
      <c r="C150">
        <f ca="1" t="shared" si="12"/>
        <v>0</v>
      </c>
      <c r="D150">
        <f ca="1" t="shared" si="13"/>
        <v>0</v>
      </c>
      <c r="E150">
        <f ca="1" t="shared" si="14"/>
        <v>0</v>
      </c>
      <c r="F150">
        <f ca="1" t="shared" si="15"/>
        <v>0</v>
      </c>
      <c r="G150">
        <f ca="1" t="shared" si="16"/>
        <v>0</v>
      </c>
      <c r="H150">
        <f ca="1" t="shared" si="17"/>
        <v>0</v>
      </c>
    </row>
    <row r="151" spans="1:8" ht="12.75">
      <c r="A151" s="11" t="s">
        <v>41</v>
      </c>
      <c r="B151" s="2">
        <v>12</v>
      </c>
      <c r="C151">
        <f ca="1" t="shared" si="12"/>
        <v>0</v>
      </c>
      <c r="D151">
        <f ca="1" t="shared" si="13"/>
        <v>0</v>
      </c>
      <c r="E151">
        <f ca="1" t="shared" si="14"/>
        <v>0</v>
      </c>
      <c r="F151">
        <f ca="1" t="shared" si="15"/>
        <v>0</v>
      </c>
      <c r="G151">
        <f ca="1" t="shared" si="16"/>
        <v>0</v>
      </c>
      <c r="H151">
        <f ca="1" t="shared" si="17"/>
        <v>0</v>
      </c>
    </row>
    <row r="152" spans="1:8" ht="12.75">
      <c r="A152" s="10" t="s">
        <v>42</v>
      </c>
      <c r="B152" s="1">
        <v>14</v>
      </c>
      <c r="C152">
        <f ca="1" t="shared" si="12"/>
        <v>0</v>
      </c>
      <c r="D152">
        <f ca="1" t="shared" si="13"/>
        <v>0</v>
      </c>
      <c r="E152">
        <f ca="1" t="shared" si="14"/>
        <v>0</v>
      </c>
      <c r="F152">
        <f ca="1" t="shared" si="15"/>
        <v>0</v>
      </c>
      <c r="G152">
        <f ca="1" t="shared" si="16"/>
        <v>0</v>
      </c>
      <c r="H152">
        <f ca="1" t="shared" si="17"/>
        <v>0</v>
      </c>
    </row>
    <row r="153" spans="1:8" ht="12.75">
      <c r="A153" s="10" t="s">
        <v>42</v>
      </c>
      <c r="B153" s="1">
        <v>7</v>
      </c>
      <c r="C153">
        <f ca="1" t="shared" si="12"/>
        <v>0</v>
      </c>
      <c r="D153">
        <f ca="1" t="shared" si="13"/>
        <v>0</v>
      </c>
      <c r="E153">
        <f ca="1" t="shared" si="14"/>
        <v>0</v>
      </c>
      <c r="F153">
        <f ca="1" t="shared" si="15"/>
        <v>0</v>
      </c>
      <c r="G153">
        <f ca="1" t="shared" si="16"/>
        <v>0</v>
      </c>
      <c r="H153">
        <f ca="1" t="shared" si="17"/>
        <v>0</v>
      </c>
    </row>
    <row r="154" spans="1:8" ht="12.75">
      <c r="A154" s="10" t="s">
        <v>42</v>
      </c>
      <c r="B154" s="1">
        <v>10</v>
      </c>
      <c r="C154">
        <f ca="1" t="shared" si="12"/>
        <v>0</v>
      </c>
      <c r="D154">
        <f ca="1" t="shared" si="13"/>
        <v>0</v>
      </c>
      <c r="E154">
        <f ca="1" t="shared" si="14"/>
        <v>0</v>
      </c>
      <c r="F154">
        <f ca="1" t="shared" si="15"/>
        <v>0</v>
      </c>
      <c r="G154">
        <f ca="1" t="shared" si="16"/>
        <v>0</v>
      </c>
      <c r="H154">
        <f ca="1" t="shared" si="17"/>
        <v>0</v>
      </c>
    </row>
    <row r="155" spans="1:8" ht="12.75">
      <c r="A155" s="10" t="s">
        <v>42</v>
      </c>
      <c r="B155" s="1">
        <v>19</v>
      </c>
      <c r="C155">
        <f ca="1" t="shared" si="12"/>
        <v>0</v>
      </c>
      <c r="D155">
        <f ca="1" t="shared" si="13"/>
        <v>0</v>
      </c>
      <c r="E155">
        <f ca="1" t="shared" si="14"/>
        <v>0</v>
      </c>
      <c r="F155">
        <f ca="1" t="shared" si="15"/>
        <v>0</v>
      </c>
      <c r="G155">
        <f ca="1" t="shared" si="16"/>
        <v>0</v>
      </c>
      <c r="H155">
        <f ca="1" t="shared" si="17"/>
        <v>0</v>
      </c>
    </row>
    <row r="156" spans="1:8" ht="12.75">
      <c r="A156" s="11" t="s">
        <v>42</v>
      </c>
      <c r="B156" s="2">
        <v>12</v>
      </c>
      <c r="C156">
        <f ca="1" t="shared" si="12"/>
        <v>0</v>
      </c>
      <c r="D156">
        <f ca="1" t="shared" si="13"/>
        <v>0</v>
      </c>
      <c r="E156">
        <f ca="1" t="shared" si="14"/>
        <v>0</v>
      </c>
      <c r="F156">
        <f ca="1" t="shared" si="15"/>
        <v>0</v>
      </c>
      <c r="G156">
        <f ca="1" t="shared" si="16"/>
        <v>0</v>
      </c>
      <c r="H156">
        <f ca="1" t="shared" si="17"/>
        <v>0</v>
      </c>
    </row>
    <row r="157" spans="1:8" ht="12.75">
      <c r="A157" s="10" t="s">
        <v>25</v>
      </c>
      <c r="B157" s="1">
        <v>14</v>
      </c>
      <c r="C157">
        <f ca="1" t="shared" si="12"/>
        <v>0</v>
      </c>
      <c r="D157">
        <f ca="1" t="shared" si="13"/>
        <v>0</v>
      </c>
      <c r="E157">
        <f ca="1" t="shared" si="14"/>
        <v>0</v>
      </c>
      <c r="F157">
        <f ca="1" t="shared" si="15"/>
        <v>0</v>
      </c>
      <c r="G157">
        <f ca="1" t="shared" si="16"/>
        <v>0</v>
      </c>
      <c r="H157">
        <f ca="1" t="shared" si="17"/>
        <v>0</v>
      </c>
    </row>
    <row r="158" spans="1:8" ht="12.75">
      <c r="A158" s="10" t="s">
        <v>25</v>
      </c>
      <c r="B158" s="1">
        <v>7</v>
      </c>
      <c r="C158">
        <f ca="1" t="shared" si="12"/>
        <v>0</v>
      </c>
      <c r="D158">
        <f ca="1" t="shared" si="13"/>
        <v>0</v>
      </c>
      <c r="E158">
        <f ca="1" t="shared" si="14"/>
        <v>0</v>
      </c>
      <c r="F158">
        <f ca="1" t="shared" si="15"/>
        <v>0</v>
      </c>
      <c r="G158">
        <f ca="1" t="shared" si="16"/>
        <v>0</v>
      </c>
      <c r="H158">
        <f ca="1" t="shared" si="17"/>
        <v>0</v>
      </c>
    </row>
    <row r="159" spans="1:8" ht="12.75">
      <c r="A159" s="10" t="s">
        <v>25</v>
      </c>
      <c r="B159" s="1">
        <v>10</v>
      </c>
      <c r="C159">
        <f ca="1" t="shared" si="12"/>
        <v>0</v>
      </c>
      <c r="D159">
        <f ca="1" t="shared" si="13"/>
        <v>0</v>
      </c>
      <c r="E159">
        <f ca="1" t="shared" si="14"/>
        <v>0</v>
      </c>
      <c r="F159">
        <f ca="1" t="shared" si="15"/>
        <v>0</v>
      </c>
      <c r="G159">
        <f ca="1" t="shared" si="16"/>
        <v>0</v>
      </c>
      <c r="H159">
        <f ca="1" t="shared" si="17"/>
        <v>0</v>
      </c>
    </row>
    <row r="160" spans="1:8" ht="12.75">
      <c r="A160" s="10" t="s">
        <v>25</v>
      </c>
      <c r="B160" s="1">
        <v>19</v>
      </c>
      <c r="C160">
        <f ca="1" t="shared" si="12"/>
        <v>0</v>
      </c>
      <c r="D160">
        <f ca="1" t="shared" si="13"/>
        <v>0</v>
      </c>
      <c r="E160">
        <f ca="1" t="shared" si="14"/>
        <v>0</v>
      </c>
      <c r="F160">
        <f ca="1" t="shared" si="15"/>
        <v>0</v>
      </c>
      <c r="G160">
        <f ca="1" t="shared" si="16"/>
        <v>0</v>
      </c>
      <c r="H160">
        <f ca="1" t="shared" si="17"/>
        <v>0</v>
      </c>
    </row>
    <row r="161" spans="1:8" ht="12.75">
      <c r="A161" s="11" t="s">
        <v>25</v>
      </c>
      <c r="B161" s="2">
        <v>12</v>
      </c>
      <c r="C161">
        <f ca="1" t="shared" si="12"/>
        <v>0</v>
      </c>
      <c r="D161">
        <f ca="1" t="shared" si="13"/>
        <v>0</v>
      </c>
      <c r="E161">
        <f ca="1" t="shared" si="14"/>
        <v>0</v>
      </c>
      <c r="F161">
        <f ca="1" t="shared" si="15"/>
        <v>0</v>
      </c>
      <c r="G161">
        <f ca="1" t="shared" si="16"/>
        <v>0</v>
      </c>
      <c r="H161">
        <f ca="1" t="shared" si="17"/>
        <v>0</v>
      </c>
    </row>
    <row r="162" spans="1:8" ht="12.75">
      <c r="A162" s="10" t="s">
        <v>26</v>
      </c>
      <c r="B162" s="1">
        <v>14</v>
      </c>
      <c r="C162">
        <f ca="1" t="shared" si="12"/>
        <v>0</v>
      </c>
      <c r="D162">
        <f ca="1" t="shared" si="13"/>
        <v>0</v>
      </c>
      <c r="E162">
        <f ca="1" t="shared" si="14"/>
        <v>0</v>
      </c>
      <c r="F162">
        <f ca="1" t="shared" si="15"/>
        <v>0</v>
      </c>
      <c r="G162">
        <f ca="1" t="shared" si="16"/>
        <v>0</v>
      </c>
      <c r="H162">
        <f ca="1" t="shared" si="17"/>
        <v>0</v>
      </c>
    </row>
    <row r="163" spans="1:8" ht="12.75">
      <c r="A163" s="10" t="s">
        <v>26</v>
      </c>
      <c r="B163" s="1">
        <v>7</v>
      </c>
      <c r="C163">
        <f ca="1" t="shared" si="12"/>
        <v>0</v>
      </c>
      <c r="D163">
        <f ca="1" t="shared" si="13"/>
        <v>0</v>
      </c>
      <c r="E163">
        <f ca="1" t="shared" si="14"/>
        <v>0</v>
      </c>
      <c r="F163">
        <f ca="1" t="shared" si="15"/>
        <v>0</v>
      </c>
      <c r="G163">
        <f ca="1" t="shared" si="16"/>
        <v>0</v>
      </c>
      <c r="H163">
        <f ca="1" t="shared" si="17"/>
        <v>0</v>
      </c>
    </row>
    <row r="164" spans="1:8" ht="12.75">
      <c r="A164" s="10" t="s">
        <v>26</v>
      </c>
      <c r="B164" s="1">
        <v>10</v>
      </c>
      <c r="C164">
        <f ca="1" t="shared" si="12"/>
        <v>0</v>
      </c>
      <c r="D164">
        <f ca="1" t="shared" si="13"/>
        <v>0</v>
      </c>
      <c r="E164">
        <f ca="1" t="shared" si="14"/>
        <v>0</v>
      </c>
      <c r="F164">
        <f ca="1" t="shared" si="15"/>
        <v>0</v>
      </c>
      <c r="G164">
        <f ca="1" t="shared" si="16"/>
        <v>0</v>
      </c>
      <c r="H164">
        <f ca="1" t="shared" si="17"/>
        <v>0</v>
      </c>
    </row>
    <row r="165" spans="1:8" ht="12.75">
      <c r="A165" s="10" t="s">
        <v>26</v>
      </c>
      <c r="B165" s="1">
        <v>19</v>
      </c>
      <c r="C165">
        <f ca="1" t="shared" si="12"/>
        <v>0</v>
      </c>
      <c r="D165">
        <f ca="1" t="shared" si="13"/>
        <v>0</v>
      </c>
      <c r="E165">
        <f ca="1" t="shared" si="14"/>
        <v>0</v>
      </c>
      <c r="F165">
        <f ca="1" t="shared" si="15"/>
        <v>0</v>
      </c>
      <c r="G165">
        <f ca="1" t="shared" si="16"/>
        <v>0</v>
      </c>
      <c r="H165">
        <f ca="1" t="shared" si="17"/>
        <v>0</v>
      </c>
    </row>
    <row r="166" spans="1:8" ht="12.75">
      <c r="A166" s="11" t="s">
        <v>26</v>
      </c>
      <c r="B166" s="2">
        <v>12</v>
      </c>
      <c r="C166">
        <f ca="1" t="shared" si="12"/>
        <v>0</v>
      </c>
      <c r="D166">
        <f ca="1" t="shared" si="13"/>
        <v>0</v>
      </c>
      <c r="E166">
        <f ca="1" t="shared" si="14"/>
        <v>0</v>
      </c>
      <c r="F166">
        <f ca="1" t="shared" si="15"/>
        <v>0</v>
      </c>
      <c r="G166">
        <f ca="1" t="shared" si="16"/>
        <v>0</v>
      </c>
      <c r="H166">
        <f ca="1" t="shared" si="17"/>
        <v>0</v>
      </c>
    </row>
    <row r="167" spans="1:8" ht="12.75">
      <c r="A167" s="10" t="s">
        <v>43</v>
      </c>
      <c r="B167" s="1">
        <v>14</v>
      </c>
      <c r="C167">
        <f ca="1" t="shared" si="12"/>
        <v>0</v>
      </c>
      <c r="D167">
        <f ca="1" t="shared" si="13"/>
        <v>0</v>
      </c>
      <c r="E167">
        <f ca="1" t="shared" si="14"/>
        <v>0</v>
      </c>
      <c r="F167">
        <f ca="1" t="shared" si="15"/>
        <v>0</v>
      </c>
      <c r="G167">
        <f ca="1" t="shared" si="16"/>
        <v>0</v>
      </c>
      <c r="H167">
        <f ca="1" t="shared" si="17"/>
        <v>0</v>
      </c>
    </row>
    <row r="168" spans="1:8" ht="12.75">
      <c r="A168" s="10" t="s">
        <v>43</v>
      </c>
      <c r="B168" s="1">
        <v>7</v>
      </c>
      <c r="C168">
        <f ca="1" t="shared" si="12"/>
        <v>0</v>
      </c>
      <c r="D168">
        <f ca="1" t="shared" si="13"/>
        <v>0</v>
      </c>
      <c r="E168">
        <f ca="1" t="shared" si="14"/>
        <v>0</v>
      </c>
      <c r="F168">
        <f ca="1" t="shared" si="15"/>
        <v>0</v>
      </c>
      <c r="G168">
        <f ca="1" t="shared" si="16"/>
        <v>0</v>
      </c>
      <c r="H168">
        <f ca="1" t="shared" si="17"/>
        <v>0</v>
      </c>
    </row>
    <row r="169" spans="1:8" ht="12.75">
      <c r="A169" s="10" t="s">
        <v>43</v>
      </c>
      <c r="B169" s="1">
        <v>10</v>
      </c>
      <c r="C169">
        <f ca="1" t="shared" si="12"/>
        <v>0</v>
      </c>
      <c r="D169">
        <f ca="1" t="shared" si="13"/>
        <v>0</v>
      </c>
      <c r="E169">
        <f ca="1" t="shared" si="14"/>
        <v>0</v>
      </c>
      <c r="F169">
        <f ca="1" t="shared" si="15"/>
        <v>0</v>
      </c>
      <c r="G169">
        <f ca="1" t="shared" si="16"/>
        <v>0</v>
      </c>
      <c r="H169">
        <f ca="1" t="shared" si="17"/>
        <v>0</v>
      </c>
    </row>
    <row r="170" spans="1:8" ht="12.75">
      <c r="A170" s="10" t="s">
        <v>43</v>
      </c>
      <c r="B170" s="1">
        <v>19</v>
      </c>
      <c r="C170">
        <f ca="1" t="shared" si="12"/>
        <v>0</v>
      </c>
      <c r="D170">
        <f ca="1" t="shared" si="13"/>
        <v>0</v>
      </c>
      <c r="E170">
        <f ca="1" t="shared" si="14"/>
        <v>0</v>
      </c>
      <c r="F170">
        <f ca="1" t="shared" si="15"/>
        <v>0</v>
      </c>
      <c r="G170">
        <f ca="1" t="shared" si="16"/>
        <v>0</v>
      </c>
      <c r="H170">
        <f ca="1" t="shared" si="17"/>
        <v>0</v>
      </c>
    </row>
    <row r="171" spans="1:8" ht="12.75">
      <c r="A171" s="11" t="s">
        <v>43</v>
      </c>
      <c r="B171" s="2">
        <v>12</v>
      </c>
      <c r="C171">
        <f ca="1" t="shared" si="12"/>
        <v>0</v>
      </c>
      <c r="D171">
        <f ca="1" t="shared" si="13"/>
        <v>0</v>
      </c>
      <c r="E171">
        <f ca="1" t="shared" si="14"/>
        <v>0</v>
      </c>
      <c r="F171">
        <f ca="1" t="shared" si="15"/>
        <v>0</v>
      </c>
      <c r="G171">
        <f ca="1" t="shared" si="16"/>
        <v>0</v>
      </c>
      <c r="H171">
        <f ca="1" t="shared" si="17"/>
        <v>0</v>
      </c>
    </row>
    <row r="172" spans="1:8" ht="12.75">
      <c r="A172" s="10" t="s">
        <v>37</v>
      </c>
      <c r="B172" s="1">
        <v>14</v>
      </c>
      <c r="C172">
        <f ca="1" t="shared" si="12"/>
        <v>0</v>
      </c>
      <c r="D172">
        <f ca="1" t="shared" si="13"/>
        <v>0</v>
      </c>
      <c r="E172">
        <f ca="1" t="shared" si="14"/>
        <v>0</v>
      </c>
      <c r="F172">
        <f ca="1" t="shared" si="15"/>
        <v>0</v>
      </c>
      <c r="G172">
        <f ca="1" t="shared" si="16"/>
        <v>0</v>
      </c>
      <c r="H172">
        <f ca="1" t="shared" si="17"/>
        <v>0</v>
      </c>
    </row>
    <row r="173" spans="1:8" ht="12.75">
      <c r="A173" s="10" t="s">
        <v>37</v>
      </c>
      <c r="B173" s="1">
        <v>7</v>
      </c>
      <c r="C173">
        <f ca="1" t="shared" si="12"/>
        <v>0</v>
      </c>
      <c r="D173">
        <f ca="1" t="shared" si="13"/>
        <v>0</v>
      </c>
      <c r="E173">
        <f ca="1" t="shared" si="14"/>
        <v>0</v>
      </c>
      <c r="F173">
        <f ca="1" t="shared" si="15"/>
        <v>0</v>
      </c>
      <c r="G173">
        <f ca="1" t="shared" si="16"/>
        <v>0</v>
      </c>
      <c r="H173">
        <f ca="1" t="shared" si="17"/>
        <v>0</v>
      </c>
    </row>
    <row r="174" spans="1:8" ht="12.75">
      <c r="A174" s="10" t="s">
        <v>37</v>
      </c>
      <c r="B174" s="1">
        <v>10</v>
      </c>
      <c r="C174">
        <f ca="1" t="shared" si="12"/>
        <v>0</v>
      </c>
      <c r="D174">
        <f ca="1" t="shared" si="13"/>
        <v>0</v>
      </c>
      <c r="E174">
        <f ca="1" t="shared" si="14"/>
        <v>0</v>
      </c>
      <c r="F174">
        <f ca="1" t="shared" si="15"/>
        <v>0</v>
      </c>
      <c r="G174">
        <f ca="1" t="shared" si="16"/>
        <v>0</v>
      </c>
      <c r="H174">
        <f ca="1" t="shared" si="17"/>
        <v>0</v>
      </c>
    </row>
    <row r="175" spans="1:8" ht="12.75">
      <c r="A175" s="10" t="s">
        <v>37</v>
      </c>
      <c r="B175" s="1">
        <v>19</v>
      </c>
      <c r="C175">
        <f ca="1" t="shared" si="12"/>
        <v>0</v>
      </c>
      <c r="D175">
        <f ca="1" t="shared" si="13"/>
        <v>0</v>
      </c>
      <c r="E175">
        <f ca="1" t="shared" si="14"/>
        <v>0</v>
      </c>
      <c r="F175">
        <f ca="1" t="shared" si="15"/>
        <v>0</v>
      </c>
      <c r="G175">
        <f ca="1" t="shared" si="16"/>
        <v>0</v>
      </c>
      <c r="H175">
        <f ca="1" t="shared" si="17"/>
        <v>0</v>
      </c>
    </row>
    <row r="176" spans="1:8" ht="12.75">
      <c r="A176" s="11" t="s">
        <v>37</v>
      </c>
      <c r="B176" s="2">
        <v>12</v>
      </c>
      <c r="C176">
        <f ca="1" t="shared" si="12"/>
        <v>0</v>
      </c>
      <c r="D176">
        <f ca="1" t="shared" si="13"/>
        <v>0</v>
      </c>
      <c r="E176">
        <f ca="1" t="shared" si="14"/>
        <v>0</v>
      </c>
      <c r="F176">
        <f ca="1" t="shared" si="15"/>
        <v>0</v>
      </c>
      <c r="G176">
        <f ca="1" t="shared" si="16"/>
        <v>0</v>
      </c>
      <c r="H176">
        <f ca="1" t="shared" si="17"/>
        <v>0</v>
      </c>
    </row>
    <row r="177" spans="1:8" ht="12.75">
      <c r="A177" s="10" t="s">
        <v>44</v>
      </c>
      <c r="B177" s="1">
        <v>14</v>
      </c>
      <c r="C177">
        <f ca="1" t="shared" si="12"/>
        <v>0</v>
      </c>
      <c r="D177">
        <f ca="1" t="shared" si="13"/>
        <v>0</v>
      </c>
      <c r="E177">
        <f ca="1" t="shared" si="14"/>
        <v>0</v>
      </c>
      <c r="F177">
        <f ca="1" t="shared" si="15"/>
        <v>0</v>
      </c>
      <c r="G177">
        <f ca="1" t="shared" si="16"/>
        <v>0</v>
      </c>
      <c r="H177">
        <f ca="1" t="shared" si="17"/>
        <v>0</v>
      </c>
    </row>
    <row r="178" spans="1:8" ht="12.75">
      <c r="A178" s="10" t="s">
        <v>44</v>
      </c>
      <c r="B178" s="1">
        <v>7</v>
      </c>
      <c r="C178">
        <f ca="1" t="shared" si="12"/>
        <v>0</v>
      </c>
      <c r="D178">
        <f ca="1" t="shared" si="13"/>
        <v>0</v>
      </c>
      <c r="E178">
        <f ca="1" t="shared" si="14"/>
        <v>0</v>
      </c>
      <c r="F178">
        <f ca="1" t="shared" si="15"/>
        <v>0</v>
      </c>
      <c r="G178">
        <f ca="1" t="shared" si="16"/>
        <v>0</v>
      </c>
      <c r="H178">
        <f ca="1" t="shared" si="17"/>
        <v>0</v>
      </c>
    </row>
    <row r="179" spans="1:8" ht="12.75">
      <c r="A179" s="10" t="s">
        <v>44</v>
      </c>
      <c r="B179" s="1">
        <v>10</v>
      </c>
      <c r="C179">
        <f ca="1" t="shared" si="12"/>
        <v>0</v>
      </c>
      <c r="D179">
        <f ca="1" t="shared" si="13"/>
        <v>0</v>
      </c>
      <c r="E179">
        <f ca="1" t="shared" si="14"/>
        <v>0</v>
      </c>
      <c r="F179">
        <f ca="1" t="shared" si="15"/>
        <v>0</v>
      </c>
      <c r="G179">
        <f ca="1" t="shared" si="16"/>
        <v>0</v>
      </c>
      <c r="H179">
        <f ca="1" t="shared" si="17"/>
        <v>0</v>
      </c>
    </row>
    <row r="180" spans="1:8" ht="12.75">
      <c r="A180" s="10" t="s">
        <v>44</v>
      </c>
      <c r="B180" s="1">
        <v>19</v>
      </c>
      <c r="C180">
        <f ca="1" t="shared" si="12"/>
        <v>0</v>
      </c>
      <c r="D180">
        <f ca="1" t="shared" si="13"/>
        <v>0</v>
      </c>
      <c r="E180">
        <f ca="1" t="shared" si="14"/>
        <v>0</v>
      </c>
      <c r="F180">
        <f ca="1" t="shared" si="15"/>
        <v>0</v>
      </c>
      <c r="G180">
        <f ca="1" t="shared" si="16"/>
        <v>0</v>
      </c>
      <c r="H180">
        <f ca="1" t="shared" si="17"/>
        <v>0</v>
      </c>
    </row>
    <row r="181" spans="1:8" ht="12.75">
      <c r="A181" s="11" t="s">
        <v>44</v>
      </c>
      <c r="B181" s="2">
        <v>12</v>
      </c>
      <c r="C181">
        <f ca="1" t="shared" si="12"/>
        <v>0</v>
      </c>
      <c r="D181">
        <f ca="1" t="shared" si="13"/>
        <v>0</v>
      </c>
      <c r="E181">
        <f ca="1" t="shared" si="14"/>
        <v>0</v>
      </c>
      <c r="F181">
        <f ca="1" t="shared" si="15"/>
        <v>0</v>
      </c>
      <c r="G181">
        <f ca="1" t="shared" si="16"/>
        <v>0</v>
      </c>
      <c r="H181">
        <f ca="1" t="shared" si="17"/>
        <v>0</v>
      </c>
    </row>
    <row r="182" spans="1:8" ht="12.75">
      <c r="A182" s="10" t="s">
        <v>45</v>
      </c>
      <c r="B182" s="1">
        <v>14</v>
      </c>
      <c r="C182">
        <f ca="1" t="shared" si="12"/>
        <v>0</v>
      </c>
      <c r="D182">
        <f ca="1" t="shared" si="13"/>
        <v>0</v>
      </c>
      <c r="E182">
        <f ca="1" t="shared" si="14"/>
        <v>0</v>
      </c>
      <c r="F182">
        <f ca="1" t="shared" si="15"/>
        <v>0</v>
      </c>
      <c r="G182">
        <f ca="1" t="shared" si="16"/>
        <v>0</v>
      </c>
      <c r="H182">
        <f ca="1" t="shared" si="17"/>
        <v>0</v>
      </c>
    </row>
    <row r="183" spans="1:8" ht="12.75">
      <c r="A183" s="10" t="s">
        <v>45</v>
      </c>
      <c r="B183" s="1">
        <v>7</v>
      </c>
      <c r="C183">
        <f ca="1" t="shared" si="12"/>
        <v>0</v>
      </c>
      <c r="D183">
        <f ca="1" t="shared" si="13"/>
        <v>0</v>
      </c>
      <c r="E183">
        <f ca="1" t="shared" si="14"/>
        <v>0</v>
      </c>
      <c r="F183">
        <f ca="1" t="shared" si="15"/>
        <v>0</v>
      </c>
      <c r="G183">
        <f ca="1" t="shared" si="16"/>
        <v>0</v>
      </c>
      <c r="H183">
        <f ca="1" t="shared" si="17"/>
        <v>0</v>
      </c>
    </row>
    <row r="184" spans="1:8" ht="12.75">
      <c r="A184" s="10" t="s">
        <v>45</v>
      </c>
      <c r="B184" s="1">
        <v>10</v>
      </c>
      <c r="C184">
        <f ca="1" t="shared" si="12"/>
        <v>0</v>
      </c>
      <c r="D184">
        <f ca="1" t="shared" si="13"/>
        <v>0</v>
      </c>
      <c r="E184">
        <f ca="1" t="shared" si="14"/>
        <v>0</v>
      </c>
      <c r="F184">
        <f ca="1" t="shared" si="15"/>
        <v>0</v>
      </c>
      <c r="G184">
        <f ca="1" t="shared" si="16"/>
        <v>0</v>
      </c>
      <c r="H184">
        <f ca="1" t="shared" si="17"/>
        <v>0</v>
      </c>
    </row>
    <row r="185" spans="1:8" ht="12.75">
      <c r="A185" s="10" t="s">
        <v>45</v>
      </c>
      <c r="B185" s="1">
        <v>19</v>
      </c>
      <c r="C185">
        <f ca="1" t="shared" si="12"/>
        <v>0</v>
      </c>
      <c r="D185">
        <f ca="1" t="shared" si="13"/>
        <v>0</v>
      </c>
      <c r="E185">
        <f ca="1" t="shared" si="14"/>
        <v>0</v>
      </c>
      <c r="F185">
        <f ca="1" t="shared" si="15"/>
        <v>0</v>
      </c>
      <c r="G185">
        <f ca="1" t="shared" si="16"/>
        <v>0</v>
      </c>
      <c r="H185">
        <f ca="1" t="shared" si="17"/>
        <v>0</v>
      </c>
    </row>
    <row r="186" spans="1:8" ht="12.75">
      <c r="A186" s="11" t="s">
        <v>45</v>
      </c>
      <c r="B186" s="2">
        <v>12</v>
      </c>
      <c r="C186">
        <f ca="1" t="shared" si="12"/>
        <v>0</v>
      </c>
      <c r="D186">
        <f ca="1" t="shared" si="13"/>
        <v>0</v>
      </c>
      <c r="E186">
        <f ca="1" t="shared" si="14"/>
        <v>0</v>
      </c>
      <c r="F186">
        <f ca="1" t="shared" si="15"/>
        <v>0</v>
      </c>
      <c r="G186">
        <f ca="1" t="shared" si="16"/>
        <v>0</v>
      </c>
      <c r="H186">
        <f ca="1" t="shared" si="17"/>
        <v>0</v>
      </c>
    </row>
    <row r="187" spans="1:8" ht="12.75">
      <c r="A187" s="8" t="s">
        <v>74</v>
      </c>
      <c r="B187" s="1">
        <v>14</v>
      </c>
      <c r="C187">
        <f ca="1" t="shared" si="12"/>
        <v>0</v>
      </c>
      <c r="D187">
        <f ca="1" t="shared" si="13"/>
        <v>0</v>
      </c>
      <c r="E187">
        <f ca="1" t="shared" si="14"/>
        <v>0</v>
      </c>
      <c r="F187">
        <f ca="1" t="shared" si="15"/>
        <v>0</v>
      </c>
      <c r="G187">
        <f ca="1" t="shared" si="16"/>
        <v>0</v>
      </c>
      <c r="H187">
        <f ca="1" t="shared" si="17"/>
        <v>0</v>
      </c>
    </row>
    <row r="188" spans="1:8" ht="12.75">
      <c r="A188" s="8" t="s">
        <v>74</v>
      </c>
      <c r="B188" s="1">
        <v>7</v>
      </c>
      <c r="C188">
        <f ca="1" t="shared" si="12"/>
        <v>0</v>
      </c>
      <c r="D188">
        <f ca="1" t="shared" si="13"/>
        <v>0</v>
      </c>
      <c r="E188">
        <f ca="1" t="shared" si="14"/>
        <v>0</v>
      </c>
      <c r="F188">
        <f ca="1" t="shared" si="15"/>
        <v>0</v>
      </c>
      <c r="G188">
        <f ca="1" t="shared" si="16"/>
        <v>0</v>
      </c>
      <c r="H188">
        <f ca="1" t="shared" si="17"/>
        <v>0</v>
      </c>
    </row>
    <row r="189" spans="1:8" ht="12.75">
      <c r="A189" s="8" t="s">
        <v>74</v>
      </c>
      <c r="B189" s="1">
        <v>10</v>
      </c>
      <c r="C189">
        <f aca="true" ca="1" t="shared" si="18" ref="C189:C247">IF(NOT(ISERROR(MATCH($A189,ТабВзр,0))),INDIRECT("'Прикрепление'!"&amp;VLOOKUP($B189,ТаблСоотв,2,FALSE)&amp;НачСтрока-1+MATCH($A189,ТабВзр,0)),0)</f>
        <v>0</v>
      </c>
      <c r="D189">
        <f aca="true" ca="1" t="shared" si="19" ref="D189:D247">IF(NOT(ISERROR(MATCH($A189,ТабДет,0))),INDIRECT("'Прикрепление'!"&amp;VLOOKUP($B189,ТаблСоотв,2,FALSE)&amp;НачСтрока-1+MATCH($A189,ТабДет,0)),0)</f>
        <v>0</v>
      </c>
      <c r="E189">
        <f aca="true" ca="1" t="shared" si="20" ref="E189:E247">IF(NOT(ISERROR(MATCH($A189,ТабСтм,0))),INDIRECT("'Прикрепление'!"&amp;VLOOKUP($B189,ТаблСоотв,2,FALSE)&amp;НачСтрока-1+MATCH($A189,ТабСтм,0)),0)</f>
        <v>0</v>
      </c>
      <c r="F189">
        <f aca="true" ca="1" t="shared" si="21" ref="F189:F247">IF(NOT(ISERROR(MATCH($A189,ТабСтд,0))),INDIRECT("'Прикрепление'!"&amp;VLOOKUP($B189,ТаблСоотв,2,FALSE)&amp;НачСтрока-1+MATCH($A189,ТабСтд,0)),0)</f>
        <v>0</v>
      </c>
      <c r="G189">
        <f aca="true" ca="1" t="shared" si="22" ref="G189:G247">IF(NOT(ISERROR(MATCH($A189,ТабЖк,0))),INDIRECT("'Прикрепление'!"&amp;VLOOKUP($B189,ТаблСоотв,2,FALSE)&amp;НачСтрока-1+MATCH($A189,ТабЖк,0)),0)</f>
        <v>0</v>
      </c>
      <c r="H189">
        <f aca="true" ca="1" t="shared" si="23" ref="H189:H247">IF(NOT(ISERROR(MATCH($A189,ТабОвп,0))),INDIRECT("'Прикрепление'!"&amp;VLOOKUP($B189,ТаблСоотв,2,FALSE)&amp;НачСтрока-1+MATCH($A189,ТабОвп,0)),0)</f>
        <v>0</v>
      </c>
    </row>
    <row r="190" spans="1:8" ht="12.75">
      <c r="A190" s="8" t="s">
        <v>74</v>
      </c>
      <c r="B190" s="1">
        <v>19</v>
      </c>
      <c r="C190">
        <f ca="1" t="shared" si="18"/>
        <v>0</v>
      </c>
      <c r="D190">
        <f ca="1" t="shared" si="19"/>
        <v>0</v>
      </c>
      <c r="E190">
        <f ca="1" t="shared" si="20"/>
        <v>0</v>
      </c>
      <c r="F190">
        <f ca="1" t="shared" si="21"/>
        <v>0</v>
      </c>
      <c r="G190">
        <f ca="1" t="shared" si="22"/>
        <v>0</v>
      </c>
      <c r="H190">
        <f ca="1" t="shared" si="23"/>
        <v>0</v>
      </c>
    </row>
    <row r="191" spans="1:8" ht="12.75">
      <c r="A191" s="9" t="s">
        <v>74</v>
      </c>
      <c r="B191" s="2">
        <v>12</v>
      </c>
      <c r="C191">
        <f ca="1" t="shared" si="18"/>
        <v>0</v>
      </c>
      <c r="D191">
        <f ca="1" t="shared" si="19"/>
        <v>0</v>
      </c>
      <c r="E191">
        <f ca="1" t="shared" si="20"/>
        <v>0</v>
      </c>
      <c r="F191">
        <f ca="1" t="shared" si="21"/>
        <v>0</v>
      </c>
      <c r="G191">
        <f ca="1" t="shared" si="22"/>
        <v>0</v>
      </c>
      <c r="H191">
        <f ca="1" t="shared" si="23"/>
        <v>0</v>
      </c>
    </row>
    <row r="192" spans="1:8" ht="12.75">
      <c r="A192" s="10" t="s">
        <v>18</v>
      </c>
      <c r="B192" s="1">
        <v>14</v>
      </c>
      <c r="C192">
        <f ca="1" t="shared" si="18"/>
        <v>0</v>
      </c>
      <c r="D192">
        <f ca="1" t="shared" si="19"/>
        <v>0</v>
      </c>
      <c r="E192">
        <f ca="1" t="shared" si="20"/>
        <v>0</v>
      </c>
      <c r="F192">
        <f ca="1" t="shared" si="21"/>
        <v>0</v>
      </c>
      <c r="G192">
        <f ca="1" t="shared" si="22"/>
        <v>0</v>
      </c>
      <c r="H192">
        <f ca="1" t="shared" si="23"/>
        <v>0</v>
      </c>
    </row>
    <row r="193" spans="1:8" ht="12.75">
      <c r="A193" s="10" t="s">
        <v>18</v>
      </c>
      <c r="B193" s="1">
        <v>7</v>
      </c>
      <c r="C193">
        <f ca="1" t="shared" si="18"/>
        <v>0</v>
      </c>
      <c r="D193">
        <f ca="1" t="shared" si="19"/>
        <v>0</v>
      </c>
      <c r="E193">
        <f ca="1" t="shared" si="20"/>
        <v>0</v>
      </c>
      <c r="F193">
        <f ca="1" t="shared" si="21"/>
        <v>0</v>
      </c>
      <c r="G193">
        <f ca="1" t="shared" si="22"/>
        <v>0</v>
      </c>
      <c r="H193">
        <f ca="1" t="shared" si="23"/>
        <v>0</v>
      </c>
    </row>
    <row r="194" spans="1:8" ht="12.75">
      <c r="A194" s="10" t="s">
        <v>18</v>
      </c>
      <c r="B194" s="1">
        <v>10</v>
      </c>
      <c r="C194">
        <f ca="1" t="shared" si="18"/>
        <v>0</v>
      </c>
      <c r="D194">
        <f ca="1" t="shared" si="19"/>
        <v>0</v>
      </c>
      <c r="E194">
        <f ca="1" t="shared" si="20"/>
        <v>0</v>
      </c>
      <c r="F194">
        <f ca="1" t="shared" si="21"/>
        <v>0</v>
      </c>
      <c r="G194">
        <f ca="1" t="shared" si="22"/>
        <v>0</v>
      </c>
      <c r="H194">
        <f ca="1" t="shared" si="23"/>
        <v>0</v>
      </c>
    </row>
    <row r="195" spans="1:8" ht="12.75">
      <c r="A195" s="10" t="s">
        <v>18</v>
      </c>
      <c r="B195" s="1">
        <v>19</v>
      </c>
      <c r="C195">
        <f ca="1" t="shared" si="18"/>
        <v>0</v>
      </c>
      <c r="D195">
        <f ca="1" t="shared" si="19"/>
        <v>0</v>
      </c>
      <c r="E195">
        <f ca="1" t="shared" si="20"/>
        <v>0</v>
      </c>
      <c r="F195">
        <f ca="1" t="shared" si="21"/>
        <v>0</v>
      </c>
      <c r="G195">
        <f ca="1" t="shared" si="22"/>
        <v>0</v>
      </c>
      <c r="H195">
        <f ca="1" t="shared" si="23"/>
        <v>0</v>
      </c>
    </row>
    <row r="196" spans="1:8" ht="12.75">
      <c r="A196" s="11" t="s">
        <v>18</v>
      </c>
      <c r="B196" s="2">
        <v>12</v>
      </c>
      <c r="C196">
        <f ca="1" t="shared" si="18"/>
        <v>0</v>
      </c>
      <c r="D196">
        <f ca="1" t="shared" si="19"/>
        <v>0</v>
      </c>
      <c r="E196">
        <f ca="1" t="shared" si="20"/>
        <v>0</v>
      </c>
      <c r="F196">
        <f ca="1" t="shared" si="21"/>
        <v>0</v>
      </c>
      <c r="G196">
        <f ca="1" t="shared" si="22"/>
        <v>0</v>
      </c>
      <c r="H196">
        <f ca="1" t="shared" si="23"/>
        <v>0</v>
      </c>
    </row>
    <row r="197" spans="1:8" ht="12.75">
      <c r="A197" s="8" t="s">
        <v>70</v>
      </c>
      <c r="B197" s="1">
        <v>14</v>
      </c>
      <c r="C197">
        <f ca="1" t="shared" si="18"/>
        <v>0</v>
      </c>
      <c r="D197">
        <f ca="1" t="shared" si="19"/>
        <v>0</v>
      </c>
      <c r="E197">
        <f ca="1" t="shared" si="20"/>
        <v>0</v>
      </c>
      <c r="F197">
        <f ca="1" t="shared" si="21"/>
        <v>0</v>
      </c>
      <c r="G197">
        <f ca="1" t="shared" si="22"/>
        <v>0</v>
      </c>
      <c r="H197">
        <f ca="1" t="shared" si="23"/>
        <v>0</v>
      </c>
    </row>
    <row r="198" spans="1:8" ht="12.75">
      <c r="A198" s="8" t="s">
        <v>70</v>
      </c>
      <c r="B198" s="1">
        <v>7</v>
      </c>
      <c r="C198">
        <f ca="1" t="shared" si="18"/>
        <v>0</v>
      </c>
      <c r="D198">
        <f ca="1" t="shared" si="19"/>
        <v>0</v>
      </c>
      <c r="E198">
        <f ca="1" t="shared" si="20"/>
        <v>0</v>
      </c>
      <c r="F198">
        <f ca="1" t="shared" si="21"/>
        <v>0</v>
      </c>
      <c r="G198">
        <f ca="1" t="shared" si="22"/>
        <v>0</v>
      </c>
      <c r="H198">
        <f ca="1" t="shared" si="23"/>
        <v>0</v>
      </c>
    </row>
    <row r="199" spans="1:8" ht="12.75">
      <c r="A199" s="8" t="s">
        <v>70</v>
      </c>
      <c r="B199" s="1">
        <v>10</v>
      </c>
      <c r="C199">
        <f ca="1" t="shared" si="18"/>
        <v>0</v>
      </c>
      <c r="D199">
        <f ca="1" t="shared" si="19"/>
        <v>0</v>
      </c>
      <c r="E199">
        <f ca="1" t="shared" si="20"/>
        <v>0</v>
      </c>
      <c r="F199">
        <f ca="1" t="shared" si="21"/>
        <v>0</v>
      </c>
      <c r="G199">
        <f ca="1" t="shared" si="22"/>
        <v>0</v>
      </c>
      <c r="H199">
        <f ca="1" t="shared" si="23"/>
        <v>0</v>
      </c>
    </row>
    <row r="200" spans="1:8" ht="12.75">
      <c r="A200" s="8" t="s">
        <v>70</v>
      </c>
      <c r="B200" s="1">
        <v>19</v>
      </c>
      <c r="C200">
        <f ca="1" t="shared" si="18"/>
        <v>0</v>
      </c>
      <c r="D200">
        <f ca="1" t="shared" si="19"/>
        <v>0</v>
      </c>
      <c r="E200">
        <f ca="1" t="shared" si="20"/>
        <v>0</v>
      </c>
      <c r="F200">
        <f ca="1" t="shared" si="21"/>
        <v>0</v>
      </c>
      <c r="G200">
        <f ca="1" t="shared" si="22"/>
        <v>0</v>
      </c>
      <c r="H200">
        <f ca="1" t="shared" si="23"/>
        <v>0</v>
      </c>
    </row>
    <row r="201" spans="1:8" ht="12.75">
      <c r="A201" s="9" t="s">
        <v>70</v>
      </c>
      <c r="B201" s="2">
        <v>12</v>
      </c>
      <c r="C201">
        <f ca="1" t="shared" si="18"/>
        <v>0</v>
      </c>
      <c r="D201">
        <f ca="1" t="shared" si="19"/>
        <v>0</v>
      </c>
      <c r="E201">
        <f ca="1" t="shared" si="20"/>
        <v>0</v>
      </c>
      <c r="F201">
        <f ca="1" t="shared" si="21"/>
        <v>0</v>
      </c>
      <c r="G201">
        <f ca="1" t="shared" si="22"/>
        <v>0</v>
      </c>
      <c r="H201">
        <f ca="1" t="shared" si="23"/>
        <v>0</v>
      </c>
    </row>
    <row r="202" spans="1:8" ht="12.75">
      <c r="A202" s="8" t="s">
        <v>71</v>
      </c>
      <c r="B202" s="1">
        <v>14</v>
      </c>
      <c r="C202">
        <f ca="1" t="shared" si="18"/>
        <v>0</v>
      </c>
      <c r="D202">
        <f ca="1" t="shared" si="19"/>
        <v>0</v>
      </c>
      <c r="E202">
        <f ca="1" t="shared" si="20"/>
        <v>0</v>
      </c>
      <c r="F202">
        <f ca="1" t="shared" si="21"/>
        <v>0</v>
      </c>
      <c r="G202">
        <f ca="1" t="shared" si="22"/>
        <v>0</v>
      </c>
      <c r="H202">
        <f ca="1" t="shared" si="23"/>
        <v>0</v>
      </c>
    </row>
    <row r="203" spans="1:8" ht="12.75">
      <c r="A203" s="8" t="s">
        <v>71</v>
      </c>
      <c r="B203" s="1">
        <v>7</v>
      </c>
      <c r="C203">
        <f ca="1" t="shared" si="18"/>
        <v>0</v>
      </c>
      <c r="D203">
        <f ca="1" t="shared" si="19"/>
        <v>0</v>
      </c>
      <c r="E203">
        <f ca="1" t="shared" si="20"/>
        <v>0</v>
      </c>
      <c r="F203">
        <f ca="1" t="shared" si="21"/>
        <v>0</v>
      </c>
      <c r="G203">
        <f ca="1" t="shared" si="22"/>
        <v>0</v>
      </c>
      <c r="H203">
        <f ca="1" t="shared" si="23"/>
        <v>0</v>
      </c>
    </row>
    <row r="204" spans="1:8" ht="12.75">
      <c r="A204" s="8" t="s">
        <v>71</v>
      </c>
      <c r="B204" s="1">
        <v>10</v>
      </c>
      <c r="C204">
        <f ca="1" t="shared" si="18"/>
        <v>0</v>
      </c>
      <c r="D204">
        <f ca="1" t="shared" si="19"/>
        <v>0</v>
      </c>
      <c r="E204">
        <f ca="1" t="shared" si="20"/>
        <v>0</v>
      </c>
      <c r="F204">
        <f ca="1" t="shared" si="21"/>
        <v>0</v>
      </c>
      <c r="G204">
        <f ca="1" t="shared" si="22"/>
        <v>0</v>
      </c>
      <c r="H204">
        <f ca="1" t="shared" si="23"/>
        <v>0</v>
      </c>
    </row>
    <row r="205" spans="1:8" ht="12.75">
      <c r="A205" s="8" t="s">
        <v>71</v>
      </c>
      <c r="B205" s="1">
        <v>19</v>
      </c>
      <c r="C205">
        <f ca="1" t="shared" si="18"/>
        <v>0</v>
      </c>
      <c r="D205">
        <f ca="1" t="shared" si="19"/>
        <v>0</v>
      </c>
      <c r="E205">
        <f ca="1" t="shared" si="20"/>
        <v>0</v>
      </c>
      <c r="F205">
        <f ca="1" t="shared" si="21"/>
        <v>0</v>
      </c>
      <c r="G205">
        <f ca="1" t="shared" si="22"/>
        <v>0</v>
      </c>
      <c r="H205">
        <f ca="1" t="shared" si="23"/>
        <v>0</v>
      </c>
    </row>
    <row r="206" spans="1:8" ht="12.75">
      <c r="A206" s="9" t="s">
        <v>71</v>
      </c>
      <c r="B206" s="2">
        <v>12</v>
      </c>
      <c r="C206">
        <f ca="1" t="shared" si="18"/>
        <v>0</v>
      </c>
      <c r="D206">
        <f ca="1" t="shared" si="19"/>
        <v>0</v>
      </c>
      <c r="E206">
        <f ca="1" t="shared" si="20"/>
        <v>0</v>
      </c>
      <c r="F206">
        <f ca="1" t="shared" si="21"/>
        <v>0</v>
      </c>
      <c r="G206">
        <f ca="1" t="shared" si="22"/>
        <v>0</v>
      </c>
      <c r="H206">
        <f ca="1" t="shared" si="23"/>
        <v>0</v>
      </c>
    </row>
    <row r="207" spans="1:8" ht="12.75">
      <c r="A207" s="8" t="s">
        <v>72</v>
      </c>
      <c r="B207" s="1">
        <v>14</v>
      </c>
      <c r="C207">
        <f ca="1" t="shared" si="18"/>
        <v>0</v>
      </c>
      <c r="D207">
        <f ca="1" t="shared" si="19"/>
        <v>0</v>
      </c>
      <c r="E207">
        <f ca="1" t="shared" si="20"/>
        <v>0</v>
      </c>
      <c r="F207">
        <f ca="1" t="shared" si="21"/>
        <v>0</v>
      </c>
      <c r="G207">
        <f ca="1" t="shared" si="22"/>
        <v>0</v>
      </c>
      <c r="H207">
        <f ca="1" t="shared" si="23"/>
        <v>0</v>
      </c>
    </row>
    <row r="208" spans="1:8" ht="12.75">
      <c r="A208" s="8" t="s">
        <v>72</v>
      </c>
      <c r="B208" s="1">
        <v>7</v>
      </c>
      <c r="C208">
        <f ca="1" t="shared" si="18"/>
        <v>0</v>
      </c>
      <c r="D208">
        <f ca="1" t="shared" si="19"/>
        <v>0</v>
      </c>
      <c r="E208">
        <f ca="1" t="shared" si="20"/>
        <v>0</v>
      </c>
      <c r="F208">
        <f ca="1" t="shared" si="21"/>
        <v>0</v>
      </c>
      <c r="G208">
        <f ca="1" t="shared" si="22"/>
        <v>0</v>
      </c>
      <c r="H208">
        <f ca="1" t="shared" si="23"/>
        <v>0</v>
      </c>
    </row>
    <row r="209" spans="1:8" ht="12.75">
      <c r="A209" s="8" t="s">
        <v>72</v>
      </c>
      <c r="B209" s="1">
        <v>10</v>
      </c>
      <c r="C209">
        <f ca="1" t="shared" si="18"/>
        <v>0</v>
      </c>
      <c r="D209">
        <f ca="1" t="shared" si="19"/>
        <v>0</v>
      </c>
      <c r="E209">
        <f ca="1" t="shared" si="20"/>
        <v>0</v>
      </c>
      <c r="F209">
        <f ca="1" t="shared" si="21"/>
        <v>0</v>
      </c>
      <c r="G209">
        <f ca="1" t="shared" si="22"/>
        <v>0</v>
      </c>
      <c r="H209">
        <f ca="1" t="shared" si="23"/>
        <v>0</v>
      </c>
    </row>
    <row r="210" spans="1:8" ht="12.75">
      <c r="A210" s="8" t="s">
        <v>72</v>
      </c>
      <c r="B210" s="1">
        <v>19</v>
      </c>
      <c r="C210">
        <f ca="1" t="shared" si="18"/>
        <v>0</v>
      </c>
      <c r="D210">
        <f ca="1" t="shared" si="19"/>
        <v>0</v>
      </c>
      <c r="E210">
        <f ca="1" t="shared" si="20"/>
        <v>0</v>
      </c>
      <c r="F210">
        <f ca="1" t="shared" si="21"/>
        <v>0</v>
      </c>
      <c r="G210">
        <f ca="1" t="shared" si="22"/>
        <v>0</v>
      </c>
      <c r="H210">
        <f ca="1" t="shared" si="23"/>
        <v>0</v>
      </c>
    </row>
    <row r="211" spans="1:8" ht="12.75">
      <c r="A211" s="9" t="s">
        <v>72</v>
      </c>
      <c r="B211" s="2">
        <v>12</v>
      </c>
      <c r="C211">
        <f ca="1" t="shared" si="18"/>
        <v>0</v>
      </c>
      <c r="D211">
        <f ca="1" t="shared" si="19"/>
        <v>0</v>
      </c>
      <c r="E211">
        <f ca="1" t="shared" si="20"/>
        <v>0</v>
      </c>
      <c r="F211">
        <f ca="1" t="shared" si="21"/>
        <v>0</v>
      </c>
      <c r="G211">
        <f ca="1" t="shared" si="22"/>
        <v>0</v>
      </c>
      <c r="H211">
        <f ca="1" t="shared" si="23"/>
        <v>0</v>
      </c>
    </row>
    <row r="212" spans="1:8" ht="12.75">
      <c r="A212" s="8" t="s">
        <v>67</v>
      </c>
      <c r="B212" s="1">
        <v>14</v>
      </c>
      <c r="C212">
        <f ca="1" t="shared" si="18"/>
        <v>0</v>
      </c>
      <c r="D212">
        <f ca="1" t="shared" si="19"/>
        <v>0</v>
      </c>
      <c r="E212">
        <f ca="1" t="shared" si="20"/>
        <v>0</v>
      </c>
      <c r="F212">
        <f ca="1" t="shared" si="21"/>
        <v>0</v>
      </c>
      <c r="G212">
        <f ca="1" t="shared" si="22"/>
        <v>0</v>
      </c>
      <c r="H212">
        <f ca="1" t="shared" si="23"/>
        <v>0</v>
      </c>
    </row>
    <row r="213" spans="1:8" ht="12.75">
      <c r="A213" s="8" t="s">
        <v>67</v>
      </c>
      <c r="B213" s="1">
        <v>7</v>
      </c>
      <c r="C213">
        <f ca="1" t="shared" si="18"/>
        <v>0</v>
      </c>
      <c r="D213">
        <f ca="1" t="shared" si="19"/>
        <v>0</v>
      </c>
      <c r="E213">
        <f ca="1" t="shared" si="20"/>
        <v>0</v>
      </c>
      <c r="F213">
        <f ca="1" t="shared" si="21"/>
        <v>0</v>
      </c>
      <c r="G213">
        <f ca="1" t="shared" si="22"/>
        <v>0</v>
      </c>
      <c r="H213">
        <f ca="1" t="shared" si="23"/>
        <v>0</v>
      </c>
    </row>
    <row r="214" spans="1:8" ht="12.75">
      <c r="A214" s="8" t="s">
        <v>67</v>
      </c>
      <c r="B214" s="1">
        <v>10</v>
      </c>
      <c r="C214">
        <f ca="1" t="shared" si="18"/>
        <v>0</v>
      </c>
      <c r="D214">
        <f ca="1" t="shared" si="19"/>
        <v>0</v>
      </c>
      <c r="E214">
        <f ca="1" t="shared" si="20"/>
        <v>0</v>
      </c>
      <c r="F214">
        <f ca="1" t="shared" si="21"/>
        <v>0</v>
      </c>
      <c r="G214">
        <f ca="1" t="shared" si="22"/>
        <v>0</v>
      </c>
      <c r="H214">
        <f ca="1" t="shared" si="23"/>
        <v>0</v>
      </c>
    </row>
    <row r="215" spans="1:8" ht="12.75">
      <c r="A215" s="8" t="s">
        <v>67</v>
      </c>
      <c r="B215" s="1">
        <v>19</v>
      </c>
      <c r="C215">
        <f ca="1" t="shared" si="18"/>
        <v>0</v>
      </c>
      <c r="D215">
        <f ca="1" t="shared" si="19"/>
        <v>0</v>
      </c>
      <c r="E215">
        <f ca="1" t="shared" si="20"/>
        <v>0</v>
      </c>
      <c r="F215">
        <f ca="1" t="shared" si="21"/>
        <v>0</v>
      </c>
      <c r="G215">
        <f ca="1" t="shared" si="22"/>
        <v>0</v>
      </c>
      <c r="H215">
        <f ca="1" t="shared" si="23"/>
        <v>0</v>
      </c>
    </row>
    <row r="216" spans="1:8" ht="12.75">
      <c r="A216" s="9" t="s">
        <v>67</v>
      </c>
      <c r="B216" s="2">
        <v>12</v>
      </c>
      <c r="C216">
        <f ca="1" t="shared" si="18"/>
        <v>0</v>
      </c>
      <c r="D216">
        <f ca="1" t="shared" si="19"/>
        <v>0</v>
      </c>
      <c r="E216">
        <f ca="1" t="shared" si="20"/>
        <v>0</v>
      </c>
      <c r="F216">
        <f ca="1" t="shared" si="21"/>
        <v>0</v>
      </c>
      <c r="G216">
        <f ca="1" t="shared" si="22"/>
        <v>0</v>
      </c>
      <c r="H216">
        <f ca="1" t="shared" si="23"/>
        <v>0</v>
      </c>
    </row>
    <row r="217" spans="1:8" ht="12.75">
      <c r="A217" s="8" t="s">
        <v>75</v>
      </c>
      <c r="B217" s="1">
        <v>14</v>
      </c>
      <c r="C217">
        <f ca="1" t="shared" si="18"/>
        <v>0</v>
      </c>
      <c r="D217">
        <f ca="1" t="shared" si="19"/>
        <v>0</v>
      </c>
      <c r="E217">
        <f ca="1" t="shared" si="20"/>
        <v>0</v>
      </c>
      <c r="F217">
        <f ca="1" t="shared" si="21"/>
        <v>0</v>
      </c>
      <c r="G217">
        <f ca="1" t="shared" si="22"/>
        <v>0</v>
      </c>
      <c r="H217">
        <f ca="1" t="shared" si="23"/>
        <v>0</v>
      </c>
    </row>
    <row r="218" spans="1:8" ht="12.75">
      <c r="A218" s="8" t="s">
        <v>75</v>
      </c>
      <c r="B218" s="1">
        <v>7</v>
      </c>
      <c r="C218">
        <f ca="1" t="shared" si="18"/>
        <v>0</v>
      </c>
      <c r="D218">
        <f ca="1" t="shared" si="19"/>
        <v>0</v>
      </c>
      <c r="E218">
        <f ca="1" t="shared" si="20"/>
        <v>0</v>
      </c>
      <c r="F218">
        <f ca="1" t="shared" si="21"/>
        <v>0</v>
      </c>
      <c r="G218">
        <f ca="1" t="shared" si="22"/>
        <v>0</v>
      </c>
      <c r="H218">
        <f ca="1" t="shared" si="23"/>
        <v>0</v>
      </c>
    </row>
    <row r="219" spans="1:8" ht="12.75">
      <c r="A219" s="8" t="s">
        <v>75</v>
      </c>
      <c r="B219" s="1">
        <v>10</v>
      </c>
      <c r="C219">
        <f ca="1" t="shared" si="18"/>
        <v>0</v>
      </c>
      <c r="D219">
        <f ca="1" t="shared" si="19"/>
        <v>0</v>
      </c>
      <c r="E219">
        <f ca="1" t="shared" si="20"/>
        <v>0</v>
      </c>
      <c r="F219">
        <f ca="1" t="shared" si="21"/>
        <v>0</v>
      </c>
      <c r="G219">
        <f ca="1" t="shared" si="22"/>
        <v>0</v>
      </c>
      <c r="H219">
        <f ca="1" t="shared" si="23"/>
        <v>0</v>
      </c>
    </row>
    <row r="220" spans="1:8" ht="12.75">
      <c r="A220" s="8" t="s">
        <v>75</v>
      </c>
      <c r="B220" s="1">
        <v>19</v>
      </c>
      <c r="C220">
        <f ca="1" t="shared" si="18"/>
        <v>0</v>
      </c>
      <c r="D220">
        <f ca="1" t="shared" si="19"/>
        <v>0</v>
      </c>
      <c r="E220">
        <f ca="1" t="shared" si="20"/>
        <v>0</v>
      </c>
      <c r="F220">
        <f ca="1" t="shared" si="21"/>
        <v>0</v>
      </c>
      <c r="G220">
        <f ca="1" t="shared" si="22"/>
        <v>0</v>
      </c>
      <c r="H220">
        <f ca="1" t="shared" si="23"/>
        <v>0</v>
      </c>
    </row>
    <row r="221" spans="1:8" ht="12.75">
      <c r="A221" s="9" t="s">
        <v>75</v>
      </c>
      <c r="B221" s="2">
        <v>12</v>
      </c>
      <c r="C221">
        <f ca="1" t="shared" si="18"/>
        <v>0</v>
      </c>
      <c r="D221">
        <f ca="1" t="shared" si="19"/>
        <v>0</v>
      </c>
      <c r="E221">
        <f ca="1" t="shared" si="20"/>
        <v>0</v>
      </c>
      <c r="F221">
        <f ca="1" t="shared" si="21"/>
        <v>0</v>
      </c>
      <c r="G221">
        <f ca="1" t="shared" si="22"/>
        <v>0</v>
      </c>
      <c r="H221">
        <f ca="1" t="shared" si="23"/>
        <v>0</v>
      </c>
    </row>
    <row r="222" spans="1:8" ht="12.75">
      <c r="A222" s="10" t="s">
        <v>19</v>
      </c>
      <c r="B222" s="1">
        <v>14</v>
      </c>
      <c r="C222">
        <f ca="1" t="shared" si="18"/>
        <v>0</v>
      </c>
      <c r="D222">
        <f ca="1" t="shared" si="19"/>
        <v>0</v>
      </c>
      <c r="E222">
        <f ca="1" t="shared" si="20"/>
        <v>0</v>
      </c>
      <c r="F222">
        <f ca="1" t="shared" si="21"/>
        <v>0</v>
      </c>
      <c r="G222">
        <f ca="1" t="shared" si="22"/>
        <v>0</v>
      </c>
      <c r="H222">
        <f ca="1" t="shared" si="23"/>
        <v>0</v>
      </c>
    </row>
    <row r="223" spans="1:8" ht="12.75">
      <c r="A223" s="10" t="s">
        <v>19</v>
      </c>
      <c r="B223" s="1">
        <v>7</v>
      </c>
      <c r="C223">
        <f ca="1" t="shared" si="18"/>
        <v>0</v>
      </c>
      <c r="D223">
        <f ca="1" t="shared" si="19"/>
        <v>0</v>
      </c>
      <c r="E223">
        <f ca="1" t="shared" si="20"/>
        <v>0</v>
      </c>
      <c r="F223">
        <f ca="1" t="shared" si="21"/>
        <v>0</v>
      </c>
      <c r="G223">
        <f ca="1" t="shared" si="22"/>
        <v>0</v>
      </c>
      <c r="H223">
        <f ca="1" t="shared" si="23"/>
        <v>0</v>
      </c>
    </row>
    <row r="224" spans="1:8" ht="12.75">
      <c r="A224" s="10" t="s">
        <v>19</v>
      </c>
      <c r="B224" s="1">
        <v>10</v>
      </c>
      <c r="C224">
        <f ca="1" t="shared" si="18"/>
        <v>0</v>
      </c>
      <c r="D224">
        <f ca="1" t="shared" si="19"/>
        <v>0</v>
      </c>
      <c r="E224">
        <f ca="1" t="shared" si="20"/>
        <v>0</v>
      </c>
      <c r="F224">
        <f ca="1" t="shared" si="21"/>
        <v>0</v>
      </c>
      <c r="G224">
        <f ca="1" t="shared" si="22"/>
        <v>0</v>
      </c>
      <c r="H224">
        <f ca="1" t="shared" si="23"/>
        <v>0</v>
      </c>
    </row>
    <row r="225" spans="1:8" ht="12.75">
      <c r="A225" s="10" t="s">
        <v>19</v>
      </c>
      <c r="B225" s="1">
        <v>19</v>
      </c>
      <c r="C225">
        <f ca="1" t="shared" si="18"/>
        <v>0</v>
      </c>
      <c r="D225">
        <f ca="1" t="shared" si="19"/>
        <v>0</v>
      </c>
      <c r="E225">
        <f ca="1" t="shared" si="20"/>
        <v>0</v>
      </c>
      <c r="F225">
        <f ca="1" t="shared" si="21"/>
        <v>0</v>
      </c>
      <c r="G225">
        <f ca="1" t="shared" si="22"/>
        <v>0</v>
      </c>
      <c r="H225">
        <f ca="1" t="shared" si="23"/>
        <v>0</v>
      </c>
    </row>
    <row r="226" spans="1:8" ht="12.75">
      <c r="A226" s="11" t="s">
        <v>19</v>
      </c>
      <c r="B226" s="2">
        <v>12</v>
      </c>
      <c r="C226">
        <f ca="1" t="shared" si="18"/>
        <v>0</v>
      </c>
      <c r="D226">
        <f ca="1" t="shared" si="19"/>
        <v>0</v>
      </c>
      <c r="E226">
        <f ca="1" t="shared" si="20"/>
        <v>0</v>
      </c>
      <c r="F226">
        <f ca="1" t="shared" si="21"/>
        <v>0</v>
      </c>
      <c r="G226">
        <f ca="1" t="shared" si="22"/>
        <v>0</v>
      </c>
      <c r="H226">
        <f ca="1" t="shared" si="23"/>
        <v>0</v>
      </c>
    </row>
    <row r="227" spans="1:8" ht="12.75">
      <c r="A227" s="10" t="s">
        <v>27</v>
      </c>
      <c r="B227" s="1">
        <v>14</v>
      </c>
      <c r="C227">
        <f ca="1" t="shared" si="18"/>
        <v>0</v>
      </c>
      <c r="D227">
        <f ca="1" t="shared" si="19"/>
        <v>0</v>
      </c>
      <c r="E227">
        <f ca="1" t="shared" si="20"/>
        <v>0</v>
      </c>
      <c r="F227">
        <f ca="1" t="shared" si="21"/>
        <v>0</v>
      </c>
      <c r="G227">
        <f ca="1" t="shared" si="22"/>
        <v>0</v>
      </c>
      <c r="H227">
        <f ca="1" t="shared" si="23"/>
        <v>0</v>
      </c>
    </row>
    <row r="228" spans="1:8" ht="12.75">
      <c r="A228" s="10" t="s">
        <v>27</v>
      </c>
      <c r="B228" s="1">
        <v>7</v>
      </c>
      <c r="C228">
        <f ca="1" t="shared" si="18"/>
        <v>0</v>
      </c>
      <c r="D228">
        <f ca="1" t="shared" si="19"/>
        <v>0</v>
      </c>
      <c r="E228">
        <f ca="1" t="shared" si="20"/>
        <v>0</v>
      </c>
      <c r="F228">
        <f ca="1" t="shared" si="21"/>
        <v>0</v>
      </c>
      <c r="G228">
        <f ca="1" t="shared" si="22"/>
        <v>0</v>
      </c>
      <c r="H228">
        <f ca="1" t="shared" si="23"/>
        <v>0</v>
      </c>
    </row>
    <row r="229" spans="1:8" ht="12.75">
      <c r="A229" s="10" t="s">
        <v>27</v>
      </c>
      <c r="B229" s="1">
        <v>10</v>
      </c>
      <c r="C229">
        <f ca="1" t="shared" si="18"/>
        <v>0</v>
      </c>
      <c r="D229">
        <f ca="1" t="shared" si="19"/>
        <v>0</v>
      </c>
      <c r="E229">
        <f ca="1" t="shared" si="20"/>
        <v>0</v>
      </c>
      <c r="F229">
        <f ca="1" t="shared" si="21"/>
        <v>0</v>
      </c>
      <c r="G229">
        <f ca="1" t="shared" si="22"/>
        <v>0</v>
      </c>
      <c r="H229">
        <f ca="1" t="shared" si="23"/>
        <v>0</v>
      </c>
    </row>
    <row r="230" spans="1:8" ht="12.75">
      <c r="A230" s="10" t="s">
        <v>27</v>
      </c>
      <c r="B230" s="1">
        <v>19</v>
      </c>
      <c r="C230">
        <f ca="1" t="shared" si="18"/>
        <v>0</v>
      </c>
      <c r="D230">
        <f ca="1" t="shared" si="19"/>
        <v>0</v>
      </c>
      <c r="E230">
        <f ca="1" t="shared" si="20"/>
        <v>0</v>
      </c>
      <c r="F230">
        <f ca="1" t="shared" si="21"/>
        <v>0</v>
      </c>
      <c r="G230">
        <f ca="1" t="shared" si="22"/>
        <v>0</v>
      </c>
      <c r="H230">
        <f ca="1" t="shared" si="23"/>
        <v>0</v>
      </c>
    </row>
    <row r="231" spans="1:8" ht="12.75">
      <c r="A231" s="11" t="s">
        <v>27</v>
      </c>
      <c r="B231" s="2">
        <v>12</v>
      </c>
      <c r="C231">
        <f ca="1" t="shared" si="18"/>
        <v>0</v>
      </c>
      <c r="D231">
        <f ca="1" t="shared" si="19"/>
        <v>0</v>
      </c>
      <c r="E231">
        <f ca="1" t="shared" si="20"/>
        <v>0</v>
      </c>
      <c r="F231">
        <f ca="1" t="shared" si="21"/>
        <v>0</v>
      </c>
      <c r="G231">
        <f ca="1" t="shared" si="22"/>
        <v>0</v>
      </c>
      <c r="H231">
        <f ca="1" t="shared" si="23"/>
        <v>0</v>
      </c>
    </row>
    <row r="232" spans="1:8" ht="12.75">
      <c r="A232" s="10" t="s">
        <v>142</v>
      </c>
      <c r="B232" s="1">
        <v>14</v>
      </c>
      <c r="C232">
        <f ca="1" t="shared" si="18"/>
        <v>0</v>
      </c>
      <c r="D232">
        <f ca="1" t="shared" si="19"/>
        <v>0</v>
      </c>
      <c r="E232">
        <f ca="1" t="shared" si="20"/>
        <v>0</v>
      </c>
      <c r="F232">
        <f ca="1" t="shared" si="21"/>
        <v>0</v>
      </c>
      <c r="G232">
        <f ca="1" t="shared" si="22"/>
        <v>0</v>
      </c>
      <c r="H232">
        <f ca="1" t="shared" si="23"/>
        <v>0</v>
      </c>
    </row>
    <row r="233" spans="1:8" ht="12.75">
      <c r="A233" s="10" t="s">
        <v>142</v>
      </c>
      <c r="B233" s="1">
        <v>7</v>
      </c>
      <c r="C233">
        <f ca="1" t="shared" si="18"/>
        <v>0</v>
      </c>
      <c r="D233">
        <f ca="1" t="shared" si="19"/>
        <v>0</v>
      </c>
      <c r="E233">
        <f ca="1" t="shared" si="20"/>
        <v>0</v>
      </c>
      <c r="F233">
        <f ca="1" t="shared" si="21"/>
        <v>0</v>
      </c>
      <c r="G233">
        <f ca="1" t="shared" si="22"/>
        <v>0</v>
      </c>
      <c r="H233">
        <f ca="1" t="shared" si="23"/>
        <v>0</v>
      </c>
    </row>
    <row r="234" spans="1:8" ht="12.75">
      <c r="A234" s="10" t="s">
        <v>142</v>
      </c>
      <c r="B234" s="1">
        <v>10</v>
      </c>
      <c r="C234">
        <f ca="1" t="shared" si="18"/>
        <v>0</v>
      </c>
      <c r="D234">
        <f ca="1" t="shared" si="19"/>
        <v>0</v>
      </c>
      <c r="E234">
        <f ca="1" t="shared" si="20"/>
        <v>0</v>
      </c>
      <c r="F234">
        <f ca="1">IF(NOT(ISERROR(MATCH($A234,ТабСтд,0))),INDIRECT("'Прикрепление'!"&amp;VLOOKUP($B234,ТаблСоотв,2,FALSE)&amp;НачСтрока-1+MATCH($A234,ТабСтд,0)),0)</f>
        <v>0</v>
      </c>
      <c r="G234">
        <f ca="1" t="shared" si="22"/>
        <v>0</v>
      </c>
      <c r="H234">
        <f ca="1" t="shared" si="23"/>
        <v>0</v>
      </c>
    </row>
    <row r="235" spans="1:8" ht="12.75">
      <c r="A235" s="10" t="s">
        <v>142</v>
      </c>
      <c r="B235" s="1">
        <v>19</v>
      </c>
      <c r="C235">
        <f ca="1" t="shared" si="18"/>
        <v>0</v>
      </c>
      <c r="D235">
        <f ca="1" t="shared" si="19"/>
        <v>0</v>
      </c>
      <c r="E235">
        <f ca="1" t="shared" si="20"/>
        <v>0</v>
      </c>
      <c r="F235">
        <f ca="1" t="shared" si="21"/>
        <v>0</v>
      </c>
      <c r="G235">
        <f ca="1" t="shared" si="22"/>
        <v>0</v>
      </c>
      <c r="H235">
        <f ca="1" t="shared" si="23"/>
        <v>0</v>
      </c>
    </row>
    <row r="236" spans="1:8" ht="12.75">
      <c r="A236" s="11" t="s">
        <v>142</v>
      </c>
      <c r="B236" s="2">
        <v>12</v>
      </c>
      <c r="C236">
        <f ca="1" t="shared" si="18"/>
        <v>0</v>
      </c>
      <c r="D236">
        <f ca="1" t="shared" si="19"/>
        <v>0</v>
      </c>
      <c r="E236">
        <f ca="1" t="shared" si="20"/>
        <v>0</v>
      </c>
      <c r="F236">
        <f ca="1" t="shared" si="21"/>
        <v>0</v>
      </c>
      <c r="G236">
        <f ca="1" t="shared" si="22"/>
        <v>0</v>
      </c>
      <c r="H236">
        <f ca="1" t="shared" si="23"/>
        <v>0</v>
      </c>
    </row>
    <row r="237" spans="1:8" ht="12.75">
      <c r="A237" s="8" t="s">
        <v>69</v>
      </c>
      <c r="B237" s="1">
        <v>14</v>
      </c>
      <c r="C237">
        <f ca="1" t="shared" si="18"/>
        <v>0</v>
      </c>
      <c r="D237">
        <f ca="1" t="shared" si="19"/>
        <v>0</v>
      </c>
      <c r="E237">
        <f ca="1" t="shared" si="20"/>
        <v>0</v>
      </c>
      <c r="F237">
        <f ca="1" t="shared" si="21"/>
        <v>0</v>
      </c>
      <c r="G237">
        <f ca="1" t="shared" si="22"/>
        <v>0</v>
      </c>
      <c r="H237">
        <f ca="1" t="shared" si="23"/>
        <v>0</v>
      </c>
    </row>
    <row r="238" spans="1:8" ht="12.75">
      <c r="A238" s="8" t="s">
        <v>69</v>
      </c>
      <c r="B238" s="1">
        <v>7</v>
      </c>
      <c r="C238">
        <f ca="1" t="shared" si="18"/>
        <v>0</v>
      </c>
      <c r="D238">
        <f ca="1" t="shared" si="19"/>
        <v>0</v>
      </c>
      <c r="E238">
        <f ca="1" t="shared" si="20"/>
        <v>0</v>
      </c>
      <c r="F238">
        <f ca="1" t="shared" si="21"/>
        <v>0</v>
      </c>
      <c r="G238">
        <f ca="1" t="shared" si="22"/>
        <v>0</v>
      </c>
      <c r="H238">
        <f ca="1" t="shared" si="23"/>
        <v>0</v>
      </c>
    </row>
    <row r="239" spans="1:8" ht="12.75">
      <c r="A239" s="8" t="s">
        <v>69</v>
      </c>
      <c r="B239" s="1">
        <v>10</v>
      </c>
      <c r="C239">
        <f ca="1" t="shared" si="18"/>
        <v>0</v>
      </c>
      <c r="D239">
        <f ca="1" t="shared" si="19"/>
        <v>0</v>
      </c>
      <c r="E239">
        <f ca="1" t="shared" si="20"/>
        <v>0</v>
      </c>
      <c r="F239">
        <f ca="1" t="shared" si="21"/>
        <v>0</v>
      </c>
      <c r="G239">
        <f ca="1" t="shared" si="22"/>
        <v>0</v>
      </c>
      <c r="H239">
        <f ca="1" t="shared" si="23"/>
        <v>0</v>
      </c>
    </row>
    <row r="240" spans="1:8" ht="12.75">
      <c r="A240" s="8" t="s">
        <v>69</v>
      </c>
      <c r="B240" s="1">
        <v>19</v>
      </c>
      <c r="C240">
        <f ca="1" t="shared" si="18"/>
        <v>0</v>
      </c>
      <c r="D240">
        <f ca="1" t="shared" si="19"/>
        <v>0</v>
      </c>
      <c r="E240">
        <f ca="1" t="shared" si="20"/>
        <v>0</v>
      </c>
      <c r="F240">
        <f ca="1" t="shared" si="21"/>
        <v>0</v>
      </c>
      <c r="G240">
        <f ca="1" t="shared" si="22"/>
        <v>0</v>
      </c>
      <c r="H240">
        <f ca="1" t="shared" si="23"/>
        <v>0</v>
      </c>
    </row>
    <row r="241" spans="1:8" ht="12.75">
      <c r="A241" s="9" t="s">
        <v>69</v>
      </c>
      <c r="B241" s="2">
        <v>12</v>
      </c>
      <c r="C241">
        <f ca="1" t="shared" si="18"/>
        <v>0</v>
      </c>
      <c r="D241">
        <f ca="1" t="shared" si="19"/>
        <v>0</v>
      </c>
      <c r="E241">
        <f ca="1" t="shared" si="20"/>
        <v>0</v>
      </c>
      <c r="F241">
        <f ca="1" t="shared" si="21"/>
        <v>0</v>
      </c>
      <c r="G241">
        <f ca="1" t="shared" si="22"/>
        <v>0</v>
      </c>
      <c r="H241">
        <f ca="1" t="shared" si="23"/>
        <v>0</v>
      </c>
    </row>
    <row r="242" spans="1:8" ht="12.75">
      <c r="A242" s="8" t="s">
        <v>47</v>
      </c>
      <c r="B242" s="1">
        <v>14</v>
      </c>
      <c r="C242">
        <f ca="1" t="shared" si="18"/>
        <v>0</v>
      </c>
      <c r="D242">
        <f ca="1" t="shared" si="19"/>
        <v>0</v>
      </c>
      <c r="E242">
        <f ca="1" t="shared" si="20"/>
        <v>0</v>
      </c>
      <c r="F242">
        <f ca="1" t="shared" si="21"/>
        <v>0</v>
      </c>
      <c r="G242">
        <f ca="1" t="shared" si="22"/>
        <v>0</v>
      </c>
      <c r="H242">
        <f ca="1" t="shared" si="23"/>
        <v>0</v>
      </c>
    </row>
    <row r="243" spans="1:8" ht="12.75">
      <c r="A243" s="8" t="s">
        <v>47</v>
      </c>
      <c r="B243" s="1">
        <v>7</v>
      </c>
      <c r="C243">
        <f ca="1" t="shared" si="18"/>
        <v>0</v>
      </c>
      <c r="D243">
        <f ca="1" t="shared" si="19"/>
        <v>0</v>
      </c>
      <c r="E243">
        <f ca="1" t="shared" si="20"/>
        <v>0</v>
      </c>
      <c r="F243">
        <f ca="1" t="shared" si="21"/>
        <v>0</v>
      </c>
      <c r="G243">
        <f ca="1" t="shared" si="22"/>
        <v>0</v>
      </c>
      <c r="H243">
        <f ca="1" t="shared" si="23"/>
        <v>0</v>
      </c>
    </row>
    <row r="244" spans="1:8" ht="12.75">
      <c r="A244" s="8" t="s">
        <v>47</v>
      </c>
      <c r="B244" s="1">
        <v>10</v>
      </c>
      <c r="C244">
        <f ca="1" t="shared" si="18"/>
        <v>0</v>
      </c>
      <c r="D244">
        <f ca="1" t="shared" si="19"/>
        <v>0</v>
      </c>
      <c r="E244">
        <f ca="1" t="shared" si="20"/>
        <v>0</v>
      </c>
      <c r="F244">
        <f ca="1" t="shared" si="21"/>
        <v>0</v>
      </c>
      <c r="G244">
        <f ca="1" t="shared" si="22"/>
        <v>0</v>
      </c>
      <c r="H244">
        <f ca="1" t="shared" si="23"/>
        <v>0</v>
      </c>
    </row>
    <row r="245" spans="1:8" ht="12.75">
      <c r="A245" s="8" t="s">
        <v>47</v>
      </c>
      <c r="B245" s="1">
        <v>19</v>
      </c>
      <c r="C245">
        <f ca="1" t="shared" si="18"/>
        <v>0</v>
      </c>
      <c r="D245">
        <f ca="1" t="shared" si="19"/>
        <v>0</v>
      </c>
      <c r="E245">
        <f ca="1" t="shared" si="20"/>
        <v>0</v>
      </c>
      <c r="F245">
        <f ca="1" t="shared" si="21"/>
        <v>0</v>
      </c>
      <c r="G245">
        <f ca="1" t="shared" si="22"/>
        <v>0</v>
      </c>
      <c r="H245">
        <f ca="1" t="shared" si="23"/>
        <v>0</v>
      </c>
    </row>
    <row r="246" spans="1:8" ht="12.75">
      <c r="A246" s="9" t="s">
        <v>47</v>
      </c>
      <c r="B246" s="2">
        <v>12</v>
      </c>
      <c r="C246">
        <f ca="1" t="shared" si="18"/>
        <v>0</v>
      </c>
      <c r="D246">
        <f ca="1" t="shared" si="19"/>
        <v>0</v>
      </c>
      <c r="E246">
        <f ca="1" t="shared" si="20"/>
        <v>0</v>
      </c>
      <c r="F246">
        <f ca="1" t="shared" si="21"/>
        <v>0</v>
      </c>
      <c r="G246">
        <f ca="1" t="shared" si="22"/>
        <v>0</v>
      </c>
      <c r="H246">
        <f ca="1" t="shared" si="23"/>
        <v>0</v>
      </c>
    </row>
    <row r="247" spans="1:8" ht="12.75">
      <c r="A247" s="10" t="s">
        <v>40</v>
      </c>
      <c r="B247" s="1">
        <v>14</v>
      </c>
      <c r="C247">
        <f ca="1" t="shared" si="18"/>
        <v>0</v>
      </c>
      <c r="D247">
        <f ca="1" t="shared" si="19"/>
        <v>0</v>
      </c>
      <c r="E247">
        <f ca="1" t="shared" si="20"/>
        <v>0</v>
      </c>
      <c r="F247">
        <f ca="1" t="shared" si="21"/>
        <v>0</v>
      </c>
      <c r="G247">
        <f ca="1" t="shared" si="22"/>
        <v>0</v>
      </c>
      <c r="H247">
        <f ca="1" t="shared" si="23"/>
        <v>0</v>
      </c>
    </row>
    <row r="248" spans="1:8" ht="12.75">
      <c r="A248" s="10" t="s">
        <v>40</v>
      </c>
      <c r="B248" s="1">
        <v>7</v>
      </c>
      <c r="C248">
        <f aca="true" ca="1" t="shared" si="24" ref="C248:C286">IF(NOT(ISERROR(MATCH($A248,ТабВзр,0))),INDIRECT("'Прикрепление'!"&amp;VLOOKUP($B248,ТаблСоотв,2,FALSE)&amp;НачСтрока-1+MATCH($A248,ТабВзр,0)),0)</f>
        <v>0</v>
      </c>
      <c r="D248">
        <f aca="true" ca="1" t="shared" si="25" ref="D248:D286">IF(NOT(ISERROR(MATCH($A248,ТабДет,0))),INDIRECT("'Прикрепление'!"&amp;VLOOKUP($B248,ТаблСоотв,2,FALSE)&amp;НачСтрока-1+MATCH($A248,ТабДет,0)),0)</f>
        <v>0</v>
      </c>
      <c r="E248">
        <f aca="true" ca="1" t="shared" si="26" ref="E248:E286">IF(NOT(ISERROR(MATCH($A248,ТабСтм,0))),INDIRECT("'Прикрепление'!"&amp;VLOOKUP($B248,ТаблСоотв,2,FALSE)&amp;НачСтрока-1+MATCH($A248,ТабСтм,0)),0)</f>
        <v>0</v>
      </c>
      <c r="F248">
        <f aca="true" ca="1" t="shared" si="27" ref="F248:F286">IF(NOT(ISERROR(MATCH($A248,ТабСтд,0))),INDIRECT("'Прикрепление'!"&amp;VLOOKUP($B248,ТаблСоотв,2,FALSE)&amp;НачСтрока-1+MATCH($A248,ТабСтд,0)),0)</f>
        <v>0</v>
      </c>
      <c r="G248">
        <f aca="true" ca="1" t="shared" si="28" ref="G248:G286">IF(NOT(ISERROR(MATCH($A248,ТабЖк,0))),INDIRECT("'Прикрепление'!"&amp;VLOOKUP($B248,ТаблСоотв,2,FALSE)&amp;НачСтрока-1+MATCH($A248,ТабЖк,0)),0)</f>
        <v>0</v>
      </c>
      <c r="H248">
        <f aca="true" ca="1" t="shared" si="29" ref="H248:H286">IF(NOT(ISERROR(MATCH($A248,ТабОвп,0))),INDIRECT("'Прикрепление'!"&amp;VLOOKUP($B248,ТаблСоотв,2,FALSE)&amp;НачСтрока-1+MATCH($A248,ТабОвп,0)),0)</f>
        <v>0</v>
      </c>
    </row>
    <row r="249" spans="1:8" ht="12.75">
      <c r="A249" s="10" t="s">
        <v>40</v>
      </c>
      <c r="B249" s="1">
        <v>10</v>
      </c>
      <c r="C249">
        <f ca="1" t="shared" si="24"/>
        <v>0</v>
      </c>
      <c r="D249">
        <f ca="1" t="shared" si="25"/>
        <v>0</v>
      </c>
      <c r="E249">
        <f ca="1" t="shared" si="26"/>
        <v>0</v>
      </c>
      <c r="F249">
        <f ca="1" t="shared" si="27"/>
        <v>0</v>
      </c>
      <c r="G249">
        <f ca="1" t="shared" si="28"/>
        <v>0</v>
      </c>
      <c r="H249">
        <f ca="1" t="shared" si="29"/>
        <v>0</v>
      </c>
    </row>
    <row r="250" spans="1:8" ht="12.75">
      <c r="A250" s="10" t="s">
        <v>40</v>
      </c>
      <c r="B250" s="1">
        <v>19</v>
      </c>
      <c r="C250">
        <f ca="1" t="shared" si="24"/>
        <v>0</v>
      </c>
      <c r="D250">
        <f ca="1" t="shared" si="25"/>
        <v>0</v>
      </c>
      <c r="E250">
        <f ca="1" t="shared" si="26"/>
        <v>0</v>
      </c>
      <c r="F250">
        <f ca="1" t="shared" si="27"/>
        <v>0</v>
      </c>
      <c r="G250">
        <f ca="1" t="shared" si="28"/>
        <v>0</v>
      </c>
      <c r="H250">
        <f ca="1" t="shared" si="29"/>
        <v>0</v>
      </c>
    </row>
    <row r="251" spans="1:8" ht="12.75">
      <c r="A251" s="11" t="s">
        <v>40</v>
      </c>
      <c r="B251" s="2">
        <v>12</v>
      </c>
      <c r="C251">
        <f ca="1" t="shared" si="24"/>
        <v>0</v>
      </c>
      <c r="D251">
        <f ca="1" t="shared" si="25"/>
        <v>0</v>
      </c>
      <c r="E251">
        <f ca="1" t="shared" si="26"/>
        <v>0</v>
      </c>
      <c r="F251">
        <f ca="1" t="shared" si="27"/>
        <v>0</v>
      </c>
      <c r="G251">
        <f ca="1" t="shared" si="28"/>
        <v>0</v>
      </c>
      <c r="H251">
        <f ca="1" t="shared" si="29"/>
        <v>0</v>
      </c>
    </row>
    <row r="252" spans="1:8" ht="12.75">
      <c r="A252" s="8" t="s">
        <v>76</v>
      </c>
      <c r="B252" s="1">
        <v>14</v>
      </c>
      <c r="C252">
        <f ca="1" t="shared" si="24"/>
        <v>0</v>
      </c>
      <c r="D252">
        <f ca="1" t="shared" si="25"/>
        <v>0</v>
      </c>
      <c r="E252">
        <f ca="1" t="shared" si="26"/>
        <v>0</v>
      </c>
      <c r="F252">
        <f ca="1" t="shared" si="27"/>
        <v>0</v>
      </c>
      <c r="G252">
        <f ca="1" t="shared" si="28"/>
        <v>0</v>
      </c>
      <c r="H252">
        <f ca="1" t="shared" si="29"/>
        <v>0</v>
      </c>
    </row>
    <row r="253" spans="1:8" ht="12.75">
      <c r="A253" s="8" t="s">
        <v>76</v>
      </c>
      <c r="B253" s="1">
        <v>7</v>
      </c>
      <c r="C253">
        <f ca="1" t="shared" si="24"/>
        <v>0</v>
      </c>
      <c r="D253">
        <f ca="1" t="shared" si="25"/>
        <v>0</v>
      </c>
      <c r="E253">
        <f ca="1" t="shared" si="26"/>
        <v>0</v>
      </c>
      <c r="F253">
        <f ca="1" t="shared" si="27"/>
        <v>0</v>
      </c>
      <c r="G253">
        <f ca="1" t="shared" si="28"/>
        <v>0</v>
      </c>
      <c r="H253">
        <f ca="1" t="shared" si="29"/>
        <v>0</v>
      </c>
    </row>
    <row r="254" spans="1:8" ht="12.75">
      <c r="A254" s="8" t="s">
        <v>76</v>
      </c>
      <c r="B254" s="1">
        <v>10</v>
      </c>
      <c r="C254">
        <f ca="1" t="shared" si="24"/>
        <v>0</v>
      </c>
      <c r="D254">
        <f ca="1" t="shared" si="25"/>
        <v>0</v>
      </c>
      <c r="E254">
        <f ca="1" t="shared" si="26"/>
        <v>0</v>
      </c>
      <c r="F254">
        <f ca="1" t="shared" si="27"/>
        <v>0</v>
      </c>
      <c r="G254">
        <f ca="1" t="shared" si="28"/>
        <v>0</v>
      </c>
      <c r="H254">
        <f ca="1" t="shared" si="29"/>
        <v>0</v>
      </c>
    </row>
    <row r="255" spans="1:8" ht="12.75">
      <c r="A255" s="8" t="s">
        <v>76</v>
      </c>
      <c r="B255" s="1">
        <v>19</v>
      </c>
      <c r="C255">
        <f ca="1" t="shared" si="24"/>
        <v>0</v>
      </c>
      <c r="D255">
        <f ca="1" t="shared" si="25"/>
        <v>0</v>
      </c>
      <c r="E255">
        <f ca="1" t="shared" si="26"/>
        <v>0</v>
      </c>
      <c r="F255">
        <f ca="1" t="shared" si="27"/>
        <v>0</v>
      </c>
      <c r="G255">
        <f ca="1" t="shared" si="28"/>
        <v>0</v>
      </c>
      <c r="H255">
        <f ca="1" t="shared" si="29"/>
        <v>0</v>
      </c>
    </row>
    <row r="256" spans="1:8" ht="12.75">
      <c r="A256" s="9" t="s">
        <v>76</v>
      </c>
      <c r="B256" s="2">
        <v>12</v>
      </c>
      <c r="C256">
        <f ca="1" t="shared" si="24"/>
        <v>0</v>
      </c>
      <c r="D256">
        <f ca="1" t="shared" si="25"/>
        <v>0</v>
      </c>
      <c r="E256">
        <f ca="1" t="shared" si="26"/>
        <v>0</v>
      </c>
      <c r="F256">
        <f ca="1" t="shared" si="27"/>
        <v>0</v>
      </c>
      <c r="G256">
        <f ca="1" t="shared" si="28"/>
        <v>0</v>
      </c>
      <c r="H256">
        <f ca="1" t="shared" si="29"/>
        <v>0</v>
      </c>
    </row>
    <row r="257" spans="1:8" ht="12.75">
      <c r="A257" s="10" t="s">
        <v>29</v>
      </c>
      <c r="B257" s="1">
        <v>14</v>
      </c>
      <c r="C257">
        <f ca="1" t="shared" si="24"/>
        <v>0</v>
      </c>
      <c r="D257">
        <f ca="1" t="shared" si="25"/>
        <v>0</v>
      </c>
      <c r="E257">
        <f ca="1" t="shared" si="26"/>
        <v>0</v>
      </c>
      <c r="F257">
        <f ca="1" t="shared" si="27"/>
        <v>0</v>
      </c>
      <c r="G257">
        <f ca="1" t="shared" si="28"/>
        <v>0</v>
      </c>
      <c r="H257">
        <f ca="1" t="shared" si="29"/>
        <v>0</v>
      </c>
    </row>
    <row r="258" spans="1:8" ht="12.75">
      <c r="A258" s="10" t="s">
        <v>29</v>
      </c>
      <c r="B258" s="1">
        <v>7</v>
      </c>
      <c r="C258">
        <f ca="1" t="shared" si="24"/>
        <v>0</v>
      </c>
      <c r="D258">
        <f ca="1" t="shared" si="25"/>
        <v>0</v>
      </c>
      <c r="E258">
        <f ca="1" t="shared" si="26"/>
        <v>0</v>
      </c>
      <c r="F258">
        <f ca="1" t="shared" si="27"/>
        <v>0</v>
      </c>
      <c r="G258">
        <f ca="1" t="shared" si="28"/>
        <v>0</v>
      </c>
      <c r="H258">
        <f ca="1" t="shared" si="29"/>
        <v>0</v>
      </c>
    </row>
    <row r="259" spans="1:8" ht="12.75">
      <c r="A259" s="10" t="s">
        <v>29</v>
      </c>
      <c r="B259" s="1">
        <v>10</v>
      </c>
      <c r="C259">
        <f ca="1" t="shared" si="24"/>
        <v>0</v>
      </c>
      <c r="D259">
        <f ca="1" t="shared" si="25"/>
        <v>0</v>
      </c>
      <c r="E259">
        <f ca="1" t="shared" si="26"/>
        <v>0</v>
      </c>
      <c r="F259">
        <f ca="1" t="shared" si="27"/>
        <v>0</v>
      </c>
      <c r="G259">
        <f ca="1" t="shared" si="28"/>
        <v>0</v>
      </c>
      <c r="H259">
        <f ca="1" t="shared" si="29"/>
        <v>0</v>
      </c>
    </row>
    <row r="260" spans="1:8" ht="12.75">
      <c r="A260" s="10" t="s">
        <v>29</v>
      </c>
      <c r="B260" s="1">
        <v>19</v>
      </c>
      <c r="C260">
        <f ca="1" t="shared" si="24"/>
        <v>0</v>
      </c>
      <c r="D260">
        <f ca="1" t="shared" si="25"/>
        <v>0</v>
      </c>
      <c r="E260">
        <f ca="1" t="shared" si="26"/>
        <v>0</v>
      </c>
      <c r="F260">
        <f ca="1" t="shared" si="27"/>
        <v>0</v>
      </c>
      <c r="G260">
        <f ca="1" t="shared" si="28"/>
        <v>0</v>
      </c>
      <c r="H260">
        <f ca="1" t="shared" si="29"/>
        <v>0</v>
      </c>
    </row>
    <row r="261" spans="1:8" ht="12.75">
      <c r="A261" s="11" t="s">
        <v>29</v>
      </c>
      <c r="B261" s="2">
        <v>12</v>
      </c>
      <c r="C261">
        <f ca="1" t="shared" si="24"/>
        <v>0</v>
      </c>
      <c r="D261">
        <f ca="1" t="shared" si="25"/>
        <v>0</v>
      </c>
      <c r="E261">
        <f ca="1" t="shared" si="26"/>
        <v>0</v>
      </c>
      <c r="F261">
        <f ca="1" t="shared" si="27"/>
        <v>0</v>
      </c>
      <c r="G261">
        <f ca="1" t="shared" si="28"/>
        <v>0</v>
      </c>
      <c r="H261">
        <f ca="1" t="shared" si="29"/>
        <v>0</v>
      </c>
    </row>
    <row r="262" spans="1:8" ht="12.75">
      <c r="A262" s="10" t="s">
        <v>28</v>
      </c>
      <c r="B262" s="1">
        <v>14</v>
      </c>
      <c r="C262">
        <f ca="1" t="shared" si="24"/>
        <v>0</v>
      </c>
      <c r="D262">
        <f ca="1" t="shared" si="25"/>
        <v>0</v>
      </c>
      <c r="E262">
        <f ca="1" t="shared" si="26"/>
        <v>0</v>
      </c>
      <c r="F262">
        <f ca="1" t="shared" si="27"/>
        <v>0</v>
      </c>
      <c r="G262">
        <f ca="1" t="shared" si="28"/>
        <v>0</v>
      </c>
      <c r="H262">
        <f ca="1" t="shared" si="29"/>
        <v>0</v>
      </c>
    </row>
    <row r="263" spans="1:8" ht="12.75">
      <c r="A263" s="10" t="s">
        <v>28</v>
      </c>
      <c r="B263" s="1">
        <v>7</v>
      </c>
      <c r="C263">
        <f ca="1" t="shared" si="24"/>
        <v>0</v>
      </c>
      <c r="D263">
        <f ca="1" t="shared" si="25"/>
        <v>0</v>
      </c>
      <c r="E263">
        <f ca="1" t="shared" si="26"/>
        <v>0</v>
      </c>
      <c r="F263">
        <f ca="1" t="shared" si="27"/>
        <v>0</v>
      </c>
      <c r="G263">
        <f ca="1" t="shared" si="28"/>
        <v>0</v>
      </c>
      <c r="H263">
        <f ca="1" t="shared" si="29"/>
        <v>0</v>
      </c>
    </row>
    <row r="264" spans="1:8" ht="12.75">
      <c r="A264" s="10" t="s">
        <v>28</v>
      </c>
      <c r="B264" s="1">
        <v>10</v>
      </c>
      <c r="C264">
        <f ca="1" t="shared" si="24"/>
        <v>0</v>
      </c>
      <c r="D264">
        <f ca="1" t="shared" si="25"/>
        <v>0</v>
      </c>
      <c r="E264">
        <f ca="1" t="shared" si="26"/>
        <v>0</v>
      </c>
      <c r="F264">
        <f ca="1" t="shared" si="27"/>
        <v>0</v>
      </c>
      <c r="G264">
        <f ca="1" t="shared" si="28"/>
        <v>0</v>
      </c>
      <c r="H264">
        <f ca="1" t="shared" si="29"/>
        <v>0</v>
      </c>
    </row>
    <row r="265" spans="1:8" ht="12.75">
      <c r="A265" s="10" t="s">
        <v>28</v>
      </c>
      <c r="B265" s="1">
        <v>19</v>
      </c>
      <c r="C265">
        <f ca="1" t="shared" si="24"/>
        <v>0</v>
      </c>
      <c r="D265">
        <f ca="1" t="shared" si="25"/>
        <v>0</v>
      </c>
      <c r="E265">
        <f ca="1" t="shared" si="26"/>
        <v>0</v>
      </c>
      <c r="F265">
        <f ca="1" t="shared" si="27"/>
        <v>0</v>
      </c>
      <c r="G265">
        <f ca="1" t="shared" si="28"/>
        <v>0</v>
      </c>
      <c r="H265">
        <f ca="1" t="shared" si="29"/>
        <v>0</v>
      </c>
    </row>
    <row r="266" spans="1:8" ht="12.75">
      <c r="A266" s="11" t="s">
        <v>28</v>
      </c>
      <c r="B266" s="2">
        <v>12</v>
      </c>
      <c r="C266">
        <f ca="1" t="shared" si="24"/>
        <v>0</v>
      </c>
      <c r="D266">
        <f ca="1" t="shared" si="25"/>
        <v>0</v>
      </c>
      <c r="E266">
        <f ca="1" t="shared" si="26"/>
        <v>0</v>
      </c>
      <c r="F266">
        <f ca="1" t="shared" si="27"/>
        <v>0</v>
      </c>
      <c r="G266">
        <f ca="1" t="shared" si="28"/>
        <v>0</v>
      </c>
      <c r="H266">
        <f ca="1" t="shared" si="29"/>
        <v>0</v>
      </c>
    </row>
    <row r="267" spans="1:8" ht="12.75">
      <c r="A267" s="10" t="s">
        <v>79</v>
      </c>
      <c r="B267" s="12">
        <v>14</v>
      </c>
      <c r="C267">
        <f ca="1" t="shared" si="24"/>
        <v>0</v>
      </c>
      <c r="D267">
        <f ca="1" t="shared" si="25"/>
        <v>0</v>
      </c>
      <c r="E267">
        <f ca="1" t="shared" si="26"/>
        <v>0</v>
      </c>
      <c r="F267">
        <f ca="1" t="shared" si="27"/>
        <v>0</v>
      </c>
      <c r="G267">
        <f ca="1" t="shared" si="28"/>
        <v>0</v>
      </c>
      <c r="H267">
        <f ca="1" t="shared" si="29"/>
        <v>0</v>
      </c>
    </row>
    <row r="268" spans="1:8" ht="12.75">
      <c r="A268" s="10" t="s">
        <v>79</v>
      </c>
      <c r="B268" s="12">
        <v>7</v>
      </c>
      <c r="C268">
        <f ca="1" t="shared" si="24"/>
        <v>0</v>
      </c>
      <c r="D268">
        <f ca="1" t="shared" si="25"/>
        <v>0</v>
      </c>
      <c r="E268">
        <f ca="1" t="shared" si="26"/>
        <v>0</v>
      </c>
      <c r="F268">
        <f ca="1" t="shared" si="27"/>
        <v>0</v>
      </c>
      <c r="G268">
        <f ca="1" t="shared" si="28"/>
        <v>0</v>
      </c>
      <c r="H268">
        <f ca="1" t="shared" si="29"/>
        <v>0</v>
      </c>
    </row>
    <row r="269" spans="1:8" ht="12.75">
      <c r="A269" s="10" t="s">
        <v>79</v>
      </c>
      <c r="B269" s="12">
        <v>10</v>
      </c>
      <c r="C269">
        <f ca="1" t="shared" si="24"/>
        <v>0</v>
      </c>
      <c r="D269">
        <f ca="1" t="shared" si="25"/>
        <v>0</v>
      </c>
      <c r="E269">
        <f ca="1" t="shared" si="26"/>
        <v>0</v>
      </c>
      <c r="F269">
        <f ca="1" t="shared" si="27"/>
        <v>0</v>
      </c>
      <c r="G269">
        <f ca="1" t="shared" si="28"/>
        <v>0</v>
      </c>
      <c r="H269">
        <f ca="1" t="shared" si="29"/>
        <v>0</v>
      </c>
    </row>
    <row r="270" spans="1:8" ht="12.75">
      <c r="A270" s="10" t="s">
        <v>79</v>
      </c>
      <c r="B270" s="12">
        <v>19</v>
      </c>
      <c r="C270">
        <f ca="1" t="shared" si="24"/>
        <v>0</v>
      </c>
      <c r="D270">
        <f ca="1" t="shared" si="25"/>
        <v>0</v>
      </c>
      <c r="E270">
        <f ca="1" t="shared" si="26"/>
        <v>0</v>
      </c>
      <c r="F270">
        <f ca="1" t="shared" si="27"/>
        <v>0</v>
      </c>
      <c r="G270">
        <f ca="1" t="shared" si="28"/>
        <v>0</v>
      </c>
      <c r="H270">
        <f ca="1" t="shared" si="29"/>
        <v>0</v>
      </c>
    </row>
    <row r="271" spans="1:8" ht="12.75">
      <c r="A271" s="11" t="s">
        <v>79</v>
      </c>
      <c r="B271" s="13">
        <v>12</v>
      </c>
      <c r="C271">
        <f ca="1" t="shared" si="24"/>
        <v>0</v>
      </c>
      <c r="D271">
        <f ca="1" t="shared" si="25"/>
        <v>0</v>
      </c>
      <c r="E271">
        <f ca="1" t="shared" si="26"/>
        <v>0</v>
      </c>
      <c r="F271">
        <f ca="1" t="shared" si="27"/>
        <v>0</v>
      </c>
      <c r="G271">
        <f ca="1" t="shared" si="28"/>
        <v>0</v>
      </c>
      <c r="H271">
        <f ca="1" t="shared" si="29"/>
        <v>0</v>
      </c>
    </row>
    <row r="272" spans="1:8" ht="12.75">
      <c r="A272" s="10" t="s">
        <v>83</v>
      </c>
      <c r="B272" s="12">
        <v>14</v>
      </c>
      <c r="C272">
        <f ca="1" t="shared" si="24"/>
        <v>0</v>
      </c>
      <c r="D272">
        <f ca="1" t="shared" si="25"/>
        <v>0</v>
      </c>
      <c r="E272">
        <f ca="1" t="shared" si="26"/>
        <v>0</v>
      </c>
      <c r="F272">
        <f ca="1" t="shared" si="27"/>
        <v>0</v>
      </c>
      <c r="G272">
        <f ca="1" t="shared" si="28"/>
        <v>0</v>
      </c>
      <c r="H272">
        <f ca="1" t="shared" si="29"/>
        <v>0</v>
      </c>
    </row>
    <row r="273" spans="1:8" ht="12.75">
      <c r="A273" s="10" t="s">
        <v>83</v>
      </c>
      <c r="B273" s="12">
        <v>7</v>
      </c>
      <c r="C273">
        <f ca="1" t="shared" si="24"/>
        <v>0</v>
      </c>
      <c r="D273">
        <f ca="1" t="shared" si="25"/>
        <v>0</v>
      </c>
      <c r="E273">
        <f ca="1" t="shared" si="26"/>
        <v>0</v>
      </c>
      <c r="F273">
        <f ca="1" t="shared" si="27"/>
        <v>0</v>
      </c>
      <c r="G273">
        <f ca="1" t="shared" si="28"/>
        <v>0</v>
      </c>
      <c r="H273">
        <f ca="1" t="shared" si="29"/>
        <v>0</v>
      </c>
    </row>
    <row r="274" spans="1:8" ht="12.75">
      <c r="A274" s="10" t="s">
        <v>83</v>
      </c>
      <c r="B274" s="12">
        <v>10</v>
      </c>
      <c r="C274">
        <f ca="1" t="shared" si="24"/>
        <v>0</v>
      </c>
      <c r="D274">
        <f ca="1" t="shared" si="25"/>
        <v>0</v>
      </c>
      <c r="E274">
        <f ca="1" t="shared" si="26"/>
        <v>0</v>
      </c>
      <c r="F274">
        <f ca="1" t="shared" si="27"/>
        <v>0</v>
      </c>
      <c r="G274">
        <f ca="1" t="shared" si="28"/>
        <v>0</v>
      </c>
      <c r="H274">
        <f ca="1" t="shared" si="29"/>
        <v>0</v>
      </c>
    </row>
    <row r="275" spans="1:8" ht="12.75">
      <c r="A275" s="10" t="s">
        <v>83</v>
      </c>
      <c r="B275" s="12">
        <v>19</v>
      </c>
      <c r="C275">
        <f ca="1" t="shared" si="24"/>
        <v>0</v>
      </c>
      <c r="D275">
        <f ca="1" t="shared" si="25"/>
        <v>0</v>
      </c>
      <c r="E275">
        <f ca="1" t="shared" si="26"/>
        <v>0</v>
      </c>
      <c r="F275">
        <f ca="1" t="shared" si="27"/>
        <v>0</v>
      </c>
      <c r="G275">
        <f ca="1" t="shared" si="28"/>
        <v>0</v>
      </c>
      <c r="H275">
        <f ca="1" t="shared" si="29"/>
        <v>0</v>
      </c>
    </row>
    <row r="276" spans="1:8" ht="12.75">
      <c r="A276" s="10" t="s">
        <v>83</v>
      </c>
      <c r="B276" s="12">
        <v>12</v>
      </c>
      <c r="C276">
        <f ca="1" t="shared" si="24"/>
        <v>0</v>
      </c>
      <c r="D276">
        <f ca="1" t="shared" si="25"/>
        <v>0</v>
      </c>
      <c r="E276">
        <f ca="1" t="shared" si="26"/>
        <v>0</v>
      </c>
      <c r="F276">
        <f ca="1" t="shared" si="27"/>
        <v>0</v>
      </c>
      <c r="G276">
        <f ca="1" t="shared" si="28"/>
        <v>0</v>
      </c>
      <c r="H276">
        <f ca="1" t="shared" si="29"/>
        <v>0</v>
      </c>
    </row>
    <row r="277" spans="1:8" ht="12.75">
      <c r="A277" s="10" t="s">
        <v>92</v>
      </c>
      <c r="B277" s="12">
        <v>14</v>
      </c>
      <c r="C277">
        <f ca="1" t="shared" si="24"/>
        <v>0</v>
      </c>
      <c r="D277">
        <f ca="1" t="shared" si="25"/>
        <v>0</v>
      </c>
      <c r="E277">
        <f ca="1" t="shared" si="26"/>
        <v>0</v>
      </c>
      <c r="F277">
        <f ca="1" t="shared" si="27"/>
        <v>0</v>
      </c>
      <c r="G277">
        <f ca="1" t="shared" si="28"/>
        <v>0</v>
      </c>
      <c r="H277">
        <f ca="1" t="shared" si="29"/>
        <v>0</v>
      </c>
    </row>
    <row r="278" spans="1:8" ht="12.75">
      <c r="A278" s="10" t="s">
        <v>92</v>
      </c>
      <c r="B278" s="12">
        <v>7</v>
      </c>
      <c r="C278">
        <f ca="1" t="shared" si="24"/>
        <v>0</v>
      </c>
      <c r="D278">
        <f ca="1" t="shared" si="25"/>
        <v>0</v>
      </c>
      <c r="E278">
        <f ca="1" t="shared" si="26"/>
        <v>0</v>
      </c>
      <c r="F278">
        <f ca="1" t="shared" si="27"/>
        <v>0</v>
      </c>
      <c r="G278">
        <f ca="1" t="shared" si="28"/>
        <v>0</v>
      </c>
      <c r="H278">
        <f ca="1" t="shared" si="29"/>
        <v>0</v>
      </c>
    </row>
    <row r="279" spans="1:8" ht="12.75">
      <c r="A279" s="10" t="s">
        <v>92</v>
      </c>
      <c r="B279" s="12">
        <v>10</v>
      </c>
      <c r="C279">
        <f ca="1" t="shared" si="24"/>
        <v>0</v>
      </c>
      <c r="D279">
        <f ca="1" t="shared" si="25"/>
        <v>0</v>
      </c>
      <c r="E279">
        <f ca="1" t="shared" si="26"/>
        <v>0</v>
      </c>
      <c r="F279">
        <f ca="1" t="shared" si="27"/>
        <v>0</v>
      </c>
      <c r="G279">
        <f ca="1" t="shared" si="28"/>
        <v>0</v>
      </c>
      <c r="H279">
        <f ca="1" t="shared" si="29"/>
        <v>0</v>
      </c>
    </row>
    <row r="280" spans="1:8" ht="12.75">
      <c r="A280" s="10" t="s">
        <v>92</v>
      </c>
      <c r="B280" s="12">
        <v>19</v>
      </c>
      <c r="C280">
        <f ca="1" t="shared" si="24"/>
        <v>0</v>
      </c>
      <c r="D280">
        <f ca="1" t="shared" si="25"/>
        <v>0</v>
      </c>
      <c r="E280">
        <f ca="1" t="shared" si="26"/>
        <v>0</v>
      </c>
      <c r="F280">
        <f ca="1" t="shared" si="27"/>
        <v>0</v>
      </c>
      <c r="G280">
        <f ca="1" t="shared" si="28"/>
        <v>0</v>
      </c>
      <c r="H280">
        <f ca="1" t="shared" si="29"/>
        <v>0</v>
      </c>
    </row>
    <row r="281" spans="1:8" ht="12.75">
      <c r="A281" s="10" t="s">
        <v>92</v>
      </c>
      <c r="B281" s="12">
        <v>12</v>
      </c>
      <c r="C281">
        <f ca="1" t="shared" si="24"/>
        <v>0</v>
      </c>
      <c r="D281">
        <f ca="1" t="shared" si="25"/>
        <v>0</v>
      </c>
      <c r="E281">
        <f ca="1" t="shared" si="26"/>
        <v>0</v>
      </c>
      <c r="F281">
        <f ca="1" t="shared" si="27"/>
        <v>0</v>
      </c>
      <c r="G281">
        <f ca="1" t="shared" si="28"/>
        <v>0</v>
      </c>
      <c r="H281">
        <f ca="1" t="shared" si="29"/>
        <v>0</v>
      </c>
    </row>
    <row r="282" spans="1:8" ht="12.75">
      <c r="A282" s="10" t="s">
        <v>144</v>
      </c>
      <c r="B282" s="12">
        <v>14</v>
      </c>
      <c r="C282">
        <f ca="1" t="shared" si="24"/>
        <v>0</v>
      </c>
      <c r="D282">
        <f ca="1" t="shared" si="25"/>
        <v>0</v>
      </c>
      <c r="E282">
        <f ca="1" t="shared" si="26"/>
        <v>0</v>
      </c>
      <c r="F282">
        <f ca="1" t="shared" si="27"/>
        <v>0</v>
      </c>
      <c r="G282">
        <f ca="1" t="shared" si="28"/>
        <v>0</v>
      </c>
      <c r="H282">
        <f ca="1" t="shared" si="29"/>
        <v>0</v>
      </c>
    </row>
    <row r="283" spans="1:8" ht="12.75">
      <c r="A283" s="10" t="s">
        <v>144</v>
      </c>
      <c r="B283" s="12">
        <v>7</v>
      </c>
      <c r="C283">
        <f ca="1" t="shared" si="24"/>
        <v>0</v>
      </c>
      <c r="D283">
        <f ca="1" t="shared" si="25"/>
        <v>0</v>
      </c>
      <c r="E283">
        <f ca="1" t="shared" si="26"/>
        <v>0</v>
      </c>
      <c r="F283">
        <f ca="1" t="shared" si="27"/>
        <v>0</v>
      </c>
      <c r="G283">
        <f ca="1" t="shared" si="28"/>
        <v>0</v>
      </c>
      <c r="H283">
        <f ca="1" t="shared" si="29"/>
        <v>0</v>
      </c>
    </row>
    <row r="284" spans="1:8" ht="12.75">
      <c r="A284" s="10" t="s">
        <v>144</v>
      </c>
      <c r="B284" s="12">
        <v>10</v>
      </c>
      <c r="C284">
        <f ca="1" t="shared" si="24"/>
        <v>0</v>
      </c>
      <c r="D284">
        <f ca="1" t="shared" si="25"/>
        <v>0</v>
      </c>
      <c r="E284">
        <f ca="1" t="shared" si="26"/>
        <v>0</v>
      </c>
      <c r="F284">
        <f ca="1" t="shared" si="27"/>
        <v>0</v>
      </c>
      <c r="G284">
        <f ca="1" t="shared" si="28"/>
        <v>0</v>
      </c>
      <c r="H284">
        <f ca="1" t="shared" si="29"/>
        <v>0</v>
      </c>
    </row>
    <row r="285" spans="1:8" ht="12.75">
      <c r="A285" s="10" t="s">
        <v>144</v>
      </c>
      <c r="B285" s="12">
        <v>19</v>
      </c>
      <c r="C285">
        <f ca="1" t="shared" si="24"/>
        <v>0</v>
      </c>
      <c r="D285">
        <f ca="1" t="shared" si="25"/>
        <v>0</v>
      </c>
      <c r="E285">
        <f ca="1" t="shared" si="26"/>
        <v>0</v>
      </c>
      <c r="F285">
        <f ca="1" t="shared" si="27"/>
        <v>0</v>
      </c>
      <c r="G285">
        <f ca="1" t="shared" si="28"/>
        <v>0</v>
      </c>
      <c r="H285">
        <f ca="1" t="shared" si="29"/>
        <v>0</v>
      </c>
    </row>
    <row r="286" spans="1:8" ht="12.75">
      <c r="A286" s="10" t="s">
        <v>144</v>
      </c>
      <c r="B286" s="12">
        <v>12</v>
      </c>
      <c r="C286">
        <f ca="1" t="shared" si="24"/>
        <v>0</v>
      </c>
      <c r="D286">
        <f ca="1" t="shared" si="25"/>
        <v>0</v>
      </c>
      <c r="E286">
        <f ca="1" t="shared" si="26"/>
        <v>0</v>
      </c>
      <c r="F286">
        <f ca="1" t="shared" si="27"/>
        <v>0</v>
      </c>
      <c r="G286">
        <f ca="1" t="shared" si="28"/>
        <v>0</v>
      </c>
      <c r="H286">
        <f ca="1" t="shared" si="29"/>
        <v>0</v>
      </c>
    </row>
    <row r="288" spans="3:8" ht="12.75">
      <c r="C288">
        <f aca="true" t="shared" si="30" ref="C288:H288">SUM(C2:C287)</f>
        <v>0</v>
      </c>
      <c r="D288">
        <f t="shared" si="30"/>
        <v>0</v>
      </c>
      <c r="E288">
        <f t="shared" si="30"/>
        <v>0</v>
      </c>
      <c r="F288">
        <f t="shared" si="30"/>
        <v>0</v>
      </c>
      <c r="G288">
        <f t="shared" si="30"/>
        <v>0</v>
      </c>
      <c r="H288">
        <f t="shared" si="30"/>
        <v>0</v>
      </c>
    </row>
    <row r="289" spans="3:8" ht="12.75">
      <c r="C289" s="3" t="s">
        <v>6</v>
      </c>
      <c r="D289" s="3" t="s">
        <v>7</v>
      </c>
      <c r="E289" s="3" t="s">
        <v>8</v>
      </c>
      <c r="F289" s="3" t="s">
        <v>9</v>
      </c>
      <c r="G289" s="3" t="s">
        <v>10</v>
      </c>
      <c r="H289" s="3" t="s">
        <v>11</v>
      </c>
    </row>
  </sheetData>
  <sheetProtection/>
  <mergeCells count="3">
    <mergeCell ref="J2:K3"/>
    <mergeCell ref="J10:K10"/>
    <mergeCell ref="J11:K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2016-05-06T03:22:26Z</cp:lastPrinted>
  <dcterms:created xsi:type="dcterms:W3CDTF">2000-02-22T04:45:26Z</dcterms:created>
  <dcterms:modified xsi:type="dcterms:W3CDTF">2016-05-11T03:00:19Z</dcterms:modified>
  <cp:category/>
  <cp:version/>
  <cp:contentType/>
  <cp:contentStatus/>
</cp:coreProperties>
</file>