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<sst xmlns="http://schemas.openxmlformats.org/spreadsheetml/2006/main" count="29" uniqueCount="29">
  <si>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Страховая медицинская организация</t>
  </si>
  <si>
    <t>Медицинская организация</t>
  </si>
  <si>
    <t>МАКС-М</t>
  </si>
  <si>
    <t>Всего</t>
  </si>
  <si>
    <t>ОГАУЗ "Станция скорой медицинской помощи"</t>
  </si>
  <si>
    <t>ОГАУЗ "Томская РБ"</t>
  </si>
  <si>
    <t>ОГБУЗ "СРБ № 1"</t>
  </si>
  <si>
    <t>ОГБУЗ "Моряковская УБ"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</si>
  <si>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</si>
  <si>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</si>
  <si>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</si>
  <si>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</si>
  <si>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</si>
  <si>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</si>
  <si>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</si>
  <si>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</si>
  <si>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</si>
  <si>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</si>
  <si>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</si>
  <si>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</si>
  <si>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</si>
  <si>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</si>
  <si>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</si>
  <si>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</si>
  <si>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ФГБУ СибФНКЦ ФМБА России</t>
  </si>
  <si>
    <t xml:space="preserve">ИТОГО: </t>
  </si>
  <si>
    <t>Медика-Томск</t>
  </si>
  <si>
    <t>СОГАЗ-Мед</t>
  </si>
  <si>
    <t>Численность застрахованного населения Томской области в разрезе СМО, обслуживаемого медицинскими организациями, оказывающими скорую медицинскую помощь, по состоянию на 01.12.2015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</si>
</sst>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6.28125" style="0" customWidth="1"/>
    <col min="2" max="2" width="12.8515625" style="0" customWidth="1"/>
    <col min="3" max="3" width="10.8515625" style="0" customWidth="1"/>
  </cols>
  <sheetData>
    <row r="1" spans="1:7" ht="37.5" customHeight="1" thickBot="1">
      <c r="A1" s="31" t="s">
        <v>28</v>
      </c>
      <c r="B1" s="31"/>
      <c r="C1" s="31"/>
      <c r="D1" s="31"/>
      <c r="E1" s="31"/>
      <c r="F1" s="1"/>
      <c r="G1" s="2"/>
    </row>
    <row r="2" spans="1:6" ht="12.75">
      <c r="A2" s="28" t="s">
        <v>1</v>
      </c>
      <c r="B2" s="22" t="s">
        <v>0</v>
      </c>
      <c r="C2" s="23"/>
      <c r="D2" s="23"/>
      <c r="E2" s="24"/>
      <c r="F2" s="3"/>
    </row>
    <row r="3" spans="1:6" ht="13.5" thickBot="1">
      <c r="A3" s="29"/>
      <c r="B3" s="25"/>
      <c r="C3" s="26"/>
      <c r="D3" s="26"/>
      <c r="E3" s="27"/>
      <c r="F3" s="3"/>
    </row>
    <row r="4" spans="1:7" ht="12.75">
      <c r="A4" s="29"/>
      <c r="B4" s="19" t="s">
        <v>26</v>
      </c>
      <c r="C4" s="19" t="s">
        <v>27</v>
      </c>
      <c r="D4" s="19" t="s">
        <v>2</v>
      </c>
      <c r="E4" s="19" t="s">
        <v>3</v>
      </c>
      <c r="F4" s="3"/>
      <c r="G4" s="4"/>
    </row>
    <row r="5" spans="1:7" ht="12.75">
      <c r="A5" s="29"/>
      <c r="B5" s="20"/>
      <c r="C5" s="20"/>
      <c r="D5" s="20"/>
      <c r="E5" s="20"/>
      <c r="F5" s="3"/>
      <c r="G5" s="4"/>
    </row>
    <row r="6" spans="1:7" ht="13.5" thickBot="1">
      <c r="A6" s="30"/>
      <c r="B6" s="21"/>
      <c r="C6" s="21"/>
      <c r="D6" s="21"/>
      <c r="E6" s="21"/>
      <c r="F6" s="3"/>
      <c r="G6" s="4"/>
    </row>
    <row r="7" spans="1:7" ht="22.5" customHeight="1">
      <c r="A7" s="5" t="s">
        <v>4</v>
      </c>
      <c r="B7" s="6">
        <v>203165</v>
      </c>
      <c r="C7" s="6">
        <v>51577</v>
      </c>
      <c r="D7" s="6">
        <v>282628</v>
      </c>
      <c r="E7" s="7">
        <f>B7+C7+D7</f>
        <v>537370</v>
      </c>
      <c r="F7" s="3"/>
      <c r="G7" s="4"/>
    </row>
    <row r="8" spans="1:7" ht="12.75">
      <c r="A8" s="8" t="s">
        <v>5</v>
      </c>
      <c r="B8" s="9">
        <v>18069</v>
      </c>
      <c r="C8" s="10">
        <v>2003</v>
      </c>
      <c r="D8" s="10">
        <v>19054</v>
      </c>
      <c r="E8" s="11">
        <f>B8+C8+D8</f>
        <v>39126</v>
      </c>
      <c r="F8" s="3"/>
      <c r="G8" s="4"/>
    </row>
    <row r="9" spans="1:7" ht="12.75">
      <c r="A9" s="8" t="s">
        <v>6</v>
      </c>
      <c r="B9" s="9">
        <v>12600</v>
      </c>
      <c r="C9" s="10">
        <v>543</v>
      </c>
      <c r="D9" s="12">
        <v>13706</v>
      </c>
      <c r="E9" s="11">
        <f>B9+C9+D9</f>
        <v>26849</v>
      </c>
      <c r="F9" s="3"/>
      <c r="G9" s="13"/>
    </row>
    <row r="10" spans="1:7" ht="12.75">
      <c r="A10" s="8" t="s">
        <v>7</v>
      </c>
      <c r="B10" s="9">
        <v>3337</v>
      </c>
      <c r="C10" s="10">
        <v>81</v>
      </c>
      <c r="D10" s="12">
        <v>2058</v>
      </c>
      <c r="E10" s="11">
        <f>B10+C10+D10</f>
        <v>5476</v>
      </c>
      <c r="F10" s="3"/>
      <c r="G10" s="13"/>
    </row>
    <row r="11" spans="1:7" ht="12.75">
      <c r="A11" s="8" t="s">
        <v>8</v>
      </c>
      <c r="B11" s="10">
        <v>18359</v>
      </c>
      <c r="C11" s="10">
        <v>1379</v>
      </c>
      <c r="D11" s="12">
        <v>18380</v>
      </c>
      <c r="E11" s="7">
        <f aca="true" t="shared" si="0" ref="E11:E28">B11+C11+D11</f>
        <v>38118</v>
      </c>
      <c r="F11" s="3"/>
      <c r="G11" s="13"/>
    </row>
    <row r="12" spans="1:7" ht="12.75">
      <c r="A12" s="8" t="s">
        <v>9</v>
      </c>
      <c r="B12" s="10">
        <v>9172</v>
      </c>
      <c r="C12" s="10">
        <v>46</v>
      </c>
      <c r="D12" s="12">
        <v>91</v>
      </c>
      <c r="E12" s="7">
        <f t="shared" si="0"/>
        <v>9309</v>
      </c>
      <c r="F12" s="3"/>
      <c r="G12" s="13"/>
    </row>
    <row r="13" spans="1:7" ht="12.75">
      <c r="A13" s="8" t="s">
        <v>10</v>
      </c>
      <c r="B13" s="10">
        <v>16171</v>
      </c>
      <c r="C13" s="10">
        <v>1205</v>
      </c>
      <c r="D13" s="12">
        <v>725</v>
      </c>
      <c r="E13" s="7">
        <f t="shared" si="0"/>
        <v>18101</v>
      </c>
      <c r="F13" s="3"/>
      <c r="G13" s="13"/>
    </row>
    <row r="14" spans="1:7" ht="12.75">
      <c r="A14" s="8" t="s">
        <v>11</v>
      </c>
      <c r="B14" s="10">
        <v>5926</v>
      </c>
      <c r="C14" s="10">
        <v>3644</v>
      </c>
      <c r="D14" s="12">
        <v>7700</v>
      </c>
      <c r="E14" s="7">
        <f t="shared" si="0"/>
        <v>17270</v>
      </c>
      <c r="F14" s="3"/>
      <c r="G14" s="13"/>
    </row>
    <row r="15" spans="1:7" ht="12.75">
      <c r="A15" s="8" t="s">
        <v>12</v>
      </c>
      <c r="B15" s="10">
        <v>11276</v>
      </c>
      <c r="C15" s="10">
        <v>158</v>
      </c>
      <c r="D15" s="12">
        <v>3901</v>
      </c>
      <c r="E15" s="7">
        <f t="shared" si="0"/>
        <v>15335</v>
      </c>
      <c r="F15" s="3"/>
      <c r="G15" s="13"/>
    </row>
    <row r="16" spans="1:7" ht="12.75">
      <c r="A16" s="8" t="s">
        <v>13</v>
      </c>
      <c r="B16" s="10">
        <v>22274</v>
      </c>
      <c r="C16" s="10">
        <v>301</v>
      </c>
      <c r="D16" s="12">
        <v>653</v>
      </c>
      <c r="E16" s="7">
        <f t="shared" si="0"/>
        <v>23228</v>
      </c>
      <c r="F16" s="3"/>
      <c r="G16" s="13"/>
    </row>
    <row r="17" spans="1:7" ht="12.75">
      <c r="A17" s="8" t="s">
        <v>14</v>
      </c>
      <c r="B17" s="10">
        <v>11631</v>
      </c>
      <c r="C17" s="10">
        <v>149</v>
      </c>
      <c r="D17" s="12">
        <v>10070</v>
      </c>
      <c r="E17" s="7">
        <f t="shared" si="0"/>
        <v>21850</v>
      </c>
      <c r="F17" s="3"/>
      <c r="G17" s="13"/>
    </row>
    <row r="18" spans="1:7" ht="12.75">
      <c r="A18" s="8" t="s">
        <v>15</v>
      </c>
      <c r="B18" s="10">
        <v>42361</v>
      </c>
      <c r="C18" s="10">
        <v>478</v>
      </c>
      <c r="D18" s="12">
        <v>1072</v>
      </c>
      <c r="E18" s="7">
        <f t="shared" si="0"/>
        <v>43911</v>
      </c>
      <c r="F18" s="3"/>
      <c r="G18" s="13"/>
    </row>
    <row r="19" spans="1:7" ht="12.75">
      <c r="A19" s="8" t="s">
        <v>16</v>
      </c>
      <c r="B19" s="10">
        <v>13882</v>
      </c>
      <c r="C19" s="10">
        <v>220</v>
      </c>
      <c r="D19" s="12">
        <v>815</v>
      </c>
      <c r="E19" s="7">
        <f t="shared" si="0"/>
        <v>14917</v>
      </c>
      <c r="F19" s="3"/>
      <c r="G19" s="13"/>
    </row>
    <row r="20" spans="1:7" ht="12.75">
      <c r="A20" s="8" t="s">
        <v>17</v>
      </c>
      <c r="B20" s="10">
        <v>14111</v>
      </c>
      <c r="C20" s="10">
        <v>165</v>
      </c>
      <c r="D20" s="12">
        <v>555</v>
      </c>
      <c r="E20" s="7">
        <f t="shared" si="0"/>
        <v>14831</v>
      </c>
      <c r="F20" s="3"/>
      <c r="G20" s="13"/>
    </row>
    <row r="21" spans="1:7" ht="12.75">
      <c r="A21" s="8" t="s">
        <v>18</v>
      </c>
      <c r="B21" s="10">
        <v>13065</v>
      </c>
      <c r="C21" s="10">
        <v>99</v>
      </c>
      <c r="D21" s="12">
        <v>360</v>
      </c>
      <c r="E21" s="7">
        <f t="shared" si="0"/>
        <v>13524</v>
      </c>
      <c r="F21" s="3"/>
      <c r="G21" s="13"/>
    </row>
    <row r="22" spans="1:7" ht="12.75">
      <c r="A22" s="8" t="s">
        <v>19</v>
      </c>
      <c r="B22" s="10">
        <v>1278</v>
      </c>
      <c r="C22" s="10">
        <v>1970</v>
      </c>
      <c r="D22" s="12">
        <v>16628</v>
      </c>
      <c r="E22" s="7">
        <f t="shared" si="0"/>
        <v>19876</v>
      </c>
      <c r="F22" s="3"/>
      <c r="G22" s="13"/>
    </row>
    <row r="23" spans="1:7" ht="12.75">
      <c r="A23" s="8" t="s">
        <v>20</v>
      </c>
      <c r="B23" s="10">
        <v>4881</v>
      </c>
      <c r="C23" s="10">
        <v>47</v>
      </c>
      <c r="D23" s="12">
        <v>2799</v>
      </c>
      <c r="E23" s="7">
        <f t="shared" si="0"/>
        <v>7727</v>
      </c>
      <c r="F23" s="3"/>
      <c r="G23" s="13"/>
    </row>
    <row r="24" spans="1:7" ht="12.75">
      <c r="A24" s="8" t="s">
        <v>21</v>
      </c>
      <c r="B24" s="10">
        <v>12162</v>
      </c>
      <c r="C24" s="10">
        <v>102</v>
      </c>
      <c r="D24" s="12">
        <v>514</v>
      </c>
      <c r="E24" s="7">
        <f t="shared" si="0"/>
        <v>12778</v>
      </c>
      <c r="F24" s="3"/>
      <c r="G24" s="13"/>
    </row>
    <row r="25" spans="1:7" ht="12.75">
      <c r="A25" s="8" t="s">
        <v>22</v>
      </c>
      <c r="B25" s="10">
        <v>6655</v>
      </c>
      <c r="C25" s="10">
        <v>175</v>
      </c>
      <c r="D25" s="12">
        <v>13034</v>
      </c>
      <c r="E25" s="7">
        <f t="shared" si="0"/>
        <v>19864</v>
      </c>
      <c r="F25" s="3"/>
      <c r="G25" s="13"/>
    </row>
    <row r="26" spans="1:7" ht="12.75">
      <c r="A26" s="8" t="s">
        <v>23</v>
      </c>
      <c r="B26" s="10">
        <v>39741</v>
      </c>
      <c r="C26" s="10">
        <v>96</v>
      </c>
      <c r="D26" s="12">
        <v>379</v>
      </c>
      <c r="E26" s="7">
        <f t="shared" si="0"/>
        <v>40216</v>
      </c>
      <c r="F26" s="3"/>
      <c r="G26" s="13"/>
    </row>
    <row r="27" spans="1:7" ht="12.75">
      <c r="A27" s="14" t="s">
        <v>24</v>
      </c>
      <c r="B27" s="10">
        <v>6743</v>
      </c>
      <c r="C27" s="10">
        <v>13986</v>
      </c>
      <c r="D27" s="12">
        <v>91098</v>
      </c>
      <c r="E27" s="11">
        <f>B27+C27+D27</f>
        <v>111827</v>
      </c>
      <c r="F27" s="3"/>
      <c r="G27" s="13"/>
    </row>
    <row r="28" spans="1:7" ht="13.5" thickBot="1">
      <c r="A28" s="15" t="s">
        <v>25</v>
      </c>
      <c r="B28" s="16">
        <f>SUM(B7:B27)</f>
        <v>486859</v>
      </c>
      <c r="C28" s="16">
        <f>SUM(C7:C27)</f>
        <v>78424</v>
      </c>
      <c r="D28" s="17">
        <f>SUM(D7:D27)</f>
        <v>486220</v>
      </c>
      <c r="E28" s="18">
        <f t="shared" si="0"/>
        <v>1051503</v>
      </c>
      <c r="F28" s="3"/>
      <c r="G28" s="13"/>
    </row>
  </sheetData>
  <sheetProtection/>
  <mergeCells count="7">
    <mergeCell ref="A1:E1"/>
    <mergeCell ref="D4:D6"/>
    <mergeCell ref="B2:E3"/>
    <mergeCell ref="E4:E6"/>
    <mergeCell ref="A2:A6"/>
    <mergeCell ref="B4:B6"/>
    <mergeCell ref="C4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Секиркина Екатерина Витальевна</cp:lastModifiedBy>
  <dcterms:created xsi:type="dcterms:W3CDTF">1996-10-08T23:32:33Z</dcterms:created>
  <dcterms:modified xsi:type="dcterms:W3CDTF">2015-12-04T06:30:48Z</dcterms:modified>
  <cp:category/>
  <cp:version/>
  <cp:contentType/>
  <cp:contentStatus/>
</cp:coreProperties>
</file>